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020"/>
  </bookViews>
  <sheets>
    <sheet name="BLU GIRL FOLLIES" sheetId="1" r:id="rId1"/>
  </sheets>
  <definedNames>
    <definedName name="_xlnm._FilterDatabase" localSheetId="0" hidden="1">'BLU GIRL FOLLIES'!$A$7:$AG$168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252" i="1" l="1"/>
  <c r="AG252" i="1" s="1"/>
  <c r="AE251" i="1"/>
  <c r="AE250" i="1"/>
  <c r="AG250" i="1" s="1"/>
  <c r="AE249" i="1"/>
  <c r="AE248" i="1"/>
  <c r="AG248" i="1" s="1"/>
  <c r="AE247" i="1"/>
  <c r="AE246" i="1"/>
  <c r="AG246" i="1" s="1"/>
  <c r="AE245" i="1"/>
  <c r="AE244" i="1"/>
  <c r="AG244" i="1" s="1"/>
  <c r="AE243" i="1"/>
  <c r="AE242" i="1"/>
  <c r="AG242" i="1" s="1"/>
  <c r="AE241" i="1"/>
  <c r="AG241" i="1" s="1"/>
  <c r="AE240" i="1"/>
  <c r="AG240" i="1" s="1"/>
  <c r="AE239" i="1"/>
  <c r="AG239" i="1" s="1"/>
  <c r="AE238" i="1"/>
  <c r="AG238" i="1" s="1"/>
  <c r="AE237" i="1"/>
  <c r="AG237" i="1" s="1"/>
  <c r="AE236" i="1"/>
  <c r="AE235" i="1"/>
  <c r="AG235" i="1" s="1"/>
  <c r="AE234" i="1"/>
  <c r="AE233" i="1"/>
  <c r="AG233" i="1" s="1"/>
  <c r="AE232" i="1"/>
  <c r="AG232" i="1" s="1"/>
  <c r="AE231" i="1"/>
  <c r="AG231" i="1" s="1"/>
  <c r="AE230" i="1"/>
  <c r="AG230" i="1" s="1"/>
  <c r="AE229" i="1"/>
  <c r="AG229" i="1" s="1"/>
  <c r="AE228" i="1"/>
  <c r="AG228" i="1" s="1"/>
  <c r="AE227" i="1"/>
  <c r="AE226" i="1"/>
  <c r="AG226" i="1" s="1"/>
  <c r="AE225" i="1"/>
  <c r="AG225" i="1" s="1"/>
  <c r="AE224" i="1"/>
  <c r="AG224" i="1" s="1"/>
  <c r="AE223" i="1"/>
  <c r="AG223" i="1" s="1"/>
  <c r="AE222" i="1"/>
  <c r="AG222" i="1" s="1"/>
  <c r="AE221" i="1"/>
  <c r="AG221" i="1" s="1"/>
  <c r="AE220" i="1"/>
  <c r="AE219" i="1"/>
  <c r="AG219" i="1" s="1"/>
  <c r="AE218" i="1"/>
  <c r="AE217" i="1"/>
  <c r="AG217" i="1" s="1"/>
  <c r="AE216" i="1"/>
  <c r="AG216" i="1" s="1"/>
  <c r="AE215" i="1"/>
  <c r="AG215" i="1" s="1"/>
  <c r="AE214" i="1"/>
  <c r="AG214" i="1" s="1"/>
  <c r="AE213" i="1"/>
  <c r="AG213" i="1" s="1"/>
  <c r="AE212" i="1"/>
  <c r="AG212" i="1" s="1"/>
  <c r="AE211" i="1"/>
  <c r="AE210" i="1"/>
  <c r="AG210" i="1" s="1"/>
  <c r="AE209" i="1"/>
  <c r="AG209" i="1" s="1"/>
  <c r="AE208" i="1"/>
  <c r="AG208" i="1" s="1"/>
  <c r="AE207" i="1"/>
  <c r="AG207" i="1" s="1"/>
  <c r="AE206" i="1"/>
  <c r="AG206" i="1" s="1"/>
  <c r="AE205" i="1"/>
  <c r="AG205" i="1" s="1"/>
  <c r="AE204" i="1"/>
  <c r="AE203" i="1"/>
  <c r="AG203" i="1" s="1"/>
  <c r="AE202" i="1"/>
  <c r="AE201" i="1"/>
  <c r="AG201" i="1" s="1"/>
  <c r="AE200" i="1"/>
  <c r="AG200" i="1" s="1"/>
  <c r="AE199" i="1"/>
  <c r="AG199" i="1" s="1"/>
  <c r="AE198" i="1"/>
  <c r="AG198" i="1" s="1"/>
  <c r="AE197" i="1"/>
  <c r="AG197" i="1" s="1"/>
  <c r="AE196" i="1"/>
  <c r="AG196" i="1" s="1"/>
  <c r="AE195" i="1"/>
  <c r="AG195" i="1" s="1"/>
  <c r="AE194" i="1"/>
  <c r="AG194" i="1" s="1"/>
  <c r="AE193" i="1"/>
  <c r="AG193" i="1" s="1"/>
  <c r="AE192" i="1"/>
  <c r="AG192" i="1" s="1"/>
  <c r="AE191" i="1"/>
  <c r="AG191" i="1" s="1"/>
  <c r="AE190" i="1"/>
  <c r="AG190" i="1" s="1"/>
  <c r="AE189" i="1"/>
  <c r="AG189" i="1" s="1"/>
  <c r="AE188" i="1"/>
  <c r="AG188" i="1" s="1"/>
  <c r="AE187" i="1"/>
  <c r="AG187" i="1" s="1"/>
  <c r="AE186" i="1"/>
  <c r="AG186" i="1" s="1"/>
  <c r="AE185" i="1"/>
  <c r="AG185" i="1" s="1"/>
  <c r="AE184" i="1"/>
  <c r="AG184" i="1" s="1"/>
  <c r="AE183" i="1"/>
  <c r="AG183" i="1" s="1"/>
  <c r="AE182" i="1"/>
  <c r="AG182" i="1" s="1"/>
  <c r="AE181" i="1"/>
  <c r="AG181" i="1" s="1"/>
  <c r="AE180" i="1"/>
  <c r="AG180" i="1" s="1"/>
  <c r="AE179" i="1"/>
  <c r="AE178" i="1"/>
  <c r="AG178" i="1" s="1"/>
  <c r="AE177" i="1"/>
  <c r="AE176" i="1"/>
  <c r="AG176" i="1" s="1"/>
  <c r="AE175" i="1"/>
  <c r="AE174" i="1"/>
  <c r="AG174" i="1" s="1"/>
  <c r="AE173" i="1"/>
  <c r="AG173" i="1" s="1"/>
  <c r="AE172" i="1"/>
  <c r="AG172" i="1" s="1"/>
  <c r="AE171" i="1"/>
  <c r="AG171" i="1" s="1"/>
  <c r="AE170" i="1"/>
  <c r="AG170" i="1" s="1"/>
  <c r="AE169" i="1"/>
  <c r="AG169" i="1" s="1"/>
  <c r="AE168" i="1"/>
  <c r="AE167" i="1"/>
  <c r="AG167" i="1" s="1"/>
  <c r="AE166" i="1"/>
  <c r="AE165" i="1"/>
  <c r="AG165" i="1" s="1"/>
  <c r="AE164" i="1"/>
  <c r="AG164" i="1" s="1"/>
  <c r="AE163" i="1"/>
  <c r="AG163" i="1" s="1"/>
  <c r="AE162" i="1"/>
  <c r="AG162" i="1" s="1"/>
  <c r="AE161" i="1"/>
  <c r="AG161" i="1" s="1"/>
  <c r="AE160" i="1"/>
  <c r="AG160" i="1" s="1"/>
  <c r="AE159" i="1"/>
  <c r="AE158" i="1"/>
  <c r="AG158" i="1" s="1"/>
  <c r="AE157" i="1"/>
  <c r="AE156" i="1"/>
  <c r="AG156" i="1" s="1"/>
  <c r="AE155" i="1"/>
  <c r="AE154" i="1"/>
  <c r="AG154" i="1" s="1"/>
  <c r="AE153" i="1"/>
  <c r="AE152" i="1"/>
  <c r="AG152" i="1" s="1"/>
  <c r="AE151" i="1"/>
  <c r="AE150" i="1"/>
  <c r="AG150" i="1" s="1"/>
  <c r="AE149" i="1"/>
  <c r="AE148" i="1"/>
  <c r="AG148" i="1" s="1"/>
  <c r="AE147" i="1"/>
  <c r="AE146" i="1"/>
  <c r="AG146" i="1" s="1"/>
  <c r="AE145" i="1"/>
  <c r="AE144" i="1"/>
  <c r="AG144" i="1" s="1"/>
  <c r="AE143" i="1"/>
  <c r="AE142" i="1"/>
  <c r="AG142" i="1" s="1"/>
  <c r="AE141" i="1"/>
  <c r="AE140" i="1"/>
  <c r="AG140" i="1" s="1"/>
  <c r="AE139" i="1"/>
  <c r="AG139" i="1" s="1"/>
  <c r="AE138" i="1"/>
  <c r="AG138" i="1" s="1"/>
  <c r="AE137" i="1"/>
  <c r="AG137" i="1" s="1"/>
  <c r="AE136" i="1"/>
  <c r="AG136" i="1" s="1"/>
  <c r="AE135" i="1"/>
  <c r="AG135" i="1" s="1"/>
  <c r="AE134" i="1"/>
  <c r="AG134" i="1" s="1"/>
  <c r="AE133" i="1"/>
  <c r="AG133" i="1" s="1"/>
  <c r="AE132" i="1"/>
  <c r="AG132" i="1" s="1"/>
  <c r="AE131" i="1"/>
  <c r="AG131" i="1" s="1"/>
  <c r="AE130" i="1"/>
  <c r="AE129" i="1"/>
  <c r="AG129" i="1" s="1"/>
  <c r="AE128" i="1"/>
  <c r="AE127" i="1"/>
  <c r="AG127" i="1" s="1"/>
  <c r="AE126" i="1"/>
  <c r="AE125" i="1"/>
  <c r="AG125" i="1" s="1"/>
  <c r="AE124" i="1"/>
  <c r="AG124" i="1" s="1"/>
  <c r="AE123" i="1"/>
  <c r="AG123" i="1" s="1"/>
  <c r="AE122" i="1"/>
  <c r="AE121" i="1"/>
  <c r="AG121" i="1" s="1"/>
  <c r="AE120" i="1"/>
  <c r="AE119" i="1"/>
  <c r="AG119" i="1" s="1"/>
  <c r="AE118" i="1"/>
  <c r="AE117" i="1"/>
  <c r="AG117" i="1" s="1"/>
  <c r="AE116" i="1"/>
  <c r="AG116" i="1" s="1"/>
  <c r="AE115" i="1"/>
  <c r="AG115" i="1" s="1"/>
  <c r="AE114" i="1"/>
  <c r="AG114" i="1" s="1"/>
  <c r="AE113" i="1"/>
  <c r="AG113" i="1" s="1"/>
  <c r="AE112" i="1"/>
  <c r="AG112" i="1" s="1"/>
  <c r="AE111" i="1"/>
  <c r="AG111" i="1" s="1"/>
  <c r="AE110" i="1"/>
  <c r="AG110" i="1" s="1"/>
  <c r="AE109" i="1"/>
  <c r="AG109" i="1" s="1"/>
  <c r="AE108" i="1"/>
  <c r="AG108" i="1" s="1"/>
  <c r="AE107" i="1"/>
  <c r="AE106" i="1"/>
  <c r="AG106" i="1" s="1"/>
  <c r="AE105" i="1"/>
  <c r="AE104" i="1"/>
  <c r="AG104" i="1" s="1"/>
  <c r="AE103" i="1"/>
  <c r="AE102" i="1"/>
  <c r="AG102" i="1" s="1"/>
  <c r="AE101" i="1"/>
  <c r="AE100" i="1"/>
  <c r="AG100" i="1" s="1"/>
  <c r="AE99" i="1"/>
  <c r="AG99" i="1" s="1"/>
  <c r="AE98" i="1"/>
  <c r="AG98" i="1" s="1"/>
  <c r="AE97" i="1"/>
  <c r="AG97" i="1" s="1"/>
  <c r="AE96" i="1"/>
  <c r="AG96" i="1" s="1"/>
  <c r="AE95" i="1"/>
  <c r="AG95" i="1" s="1"/>
  <c r="AE94" i="1"/>
  <c r="AG94" i="1" s="1"/>
  <c r="AE93" i="1"/>
  <c r="AG93" i="1" s="1"/>
  <c r="AE92" i="1"/>
  <c r="AG92" i="1" s="1"/>
  <c r="AE91" i="1"/>
  <c r="AG91" i="1" s="1"/>
  <c r="AE90" i="1"/>
  <c r="AE89" i="1"/>
  <c r="AG89" i="1" s="1"/>
  <c r="AE88" i="1"/>
  <c r="AE87" i="1"/>
  <c r="AG87" i="1" s="1"/>
  <c r="AE86" i="1"/>
  <c r="AE85" i="1"/>
  <c r="AG85" i="1" s="1"/>
  <c r="AE84" i="1"/>
  <c r="AG84" i="1" s="1"/>
  <c r="AE83" i="1"/>
  <c r="AG83" i="1" s="1"/>
  <c r="AE82" i="1"/>
  <c r="AE81" i="1"/>
  <c r="AG81" i="1" s="1"/>
  <c r="AE80" i="1"/>
  <c r="AE79" i="1"/>
  <c r="AG79" i="1" s="1"/>
  <c r="AE78" i="1"/>
  <c r="AG78" i="1" s="1"/>
  <c r="AE77" i="1"/>
  <c r="AG76" i="1"/>
  <c r="AE76" i="1"/>
  <c r="AE75" i="1"/>
  <c r="AG75" i="1" s="1"/>
  <c r="AE74" i="1"/>
  <c r="AE73" i="1"/>
  <c r="AG73" i="1" s="1"/>
  <c r="AE72" i="1"/>
  <c r="AE71" i="1"/>
  <c r="AG71" i="1" s="1"/>
  <c r="AE70" i="1"/>
  <c r="AG70" i="1" s="1"/>
  <c r="AE69" i="1"/>
  <c r="AG68" i="1"/>
  <c r="AE68" i="1"/>
  <c r="AE67" i="1"/>
  <c r="AG67" i="1" s="1"/>
  <c r="AE66" i="1"/>
  <c r="AE65" i="1"/>
  <c r="AG65" i="1" s="1"/>
  <c r="AE64" i="1"/>
  <c r="AE63" i="1"/>
  <c r="AG63" i="1" s="1"/>
  <c r="AE62" i="1"/>
  <c r="AG62" i="1" s="1"/>
  <c r="AE61" i="1"/>
  <c r="AG60" i="1"/>
  <c r="AE60" i="1"/>
  <c r="AE59" i="1"/>
  <c r="AG59" i="1" s="1"/>
  <c r="AE58" i="1"/>
  <c r="AE57" i="1"/>
  <c r="AG57" i="1" s="1"/>
  <c r="AE56" i="1"/>
  <c r="AE55" i="1"/>
  <c r="AG55" i="1" s="1"/>
  <c r="AE54" i="1"/>
  <c r="AG54" i="1" s="1"/>
  <c r="AE53" i="1"/>
  <c r="AG52" i="1"/>
  <c r="AE52" i="1"/>
  <c r="AE51" i="1"/>
  <c r="AG51" i="1" s="1"/>
  <c r="AE50" i="1"/>
  <c r="AE49" i="1"/>
  <c r="AG49" i="1" s="1"/>
  <c r="AE48" i="1"/>
  <c r="AE47" i="1"/>
  <c r="AG47" i="1" s="1"/>
  <c r="AE46" i="1"/>
  <c r="AG46" i="1" s="1"/>
  <c r="AE45" i="1"/>
  <c r="AG44" i="1"/>
  <c r="AE44" i="1"/>
  <c r="AE43" i="1"/>
  <c r="AG43" i="1" s="1"/>
  <c r="AE42" i="1"/>
  <c r="AE41" i="1"/>
  <c r="AG41" i="1" s="1"/>
  <c r="AE40" i="1"/>
  <c r="AE39" i="1"/>
  <c r="AG39" i="1" s="1"/>
  <c r="AE38" i="1"/>
  <c r="AG38" i="1" s="1"/>
  <c r="AE37" i="1"/>
  <c r="AG36" i="1"/>
  <c r="AE36" i="1"/>
  <c r="AE35" i="1"/>
  <c r="AG35" i="1" s="1"/>
  <c r="AE34" i="1"/>
  <c r="AE33" i="1"/>
  <c r="AG33" i="1" s="1"/>
  <c r="AE32" i="1"/>
  <c r="AE31" i="1"/>
  <c r="AG31" i="1" s="1"/>
  <c r="AE30" i="1"/>
  <c r="AG30" i="1" s="1"/>
  <c r="AE29" i="1"/>
  <c r="AG28" i="1"/>
  <c r="AE28" i="1"/>
  <c r="AE27" i="1"/>
  <c r="AG27" i="1" s="1"/>
  <c r="AE26" i="1"/>
  <c r="AE25" i="1"/>
  <c r="AG25" i="1" s="1"/>
  <c r="AE24" i="1"/>
  <c r="AE23" i="1"/>
  <c r="AG23" i="1" s="1"/>
  <c r="AE22" i="1"/>
  <c r="AG22" i="1" s="1"/>
  <c r="AE21" i="1"/>
  <c r="AG20" i="1"/>
  <c r="AE20" i="1"/>
  <c r="AE19" i="1"/>
  <c r="AG19" i="1" s="1"/>
  <c r="AE18" i="1"/>
  <c r="AE17" i="1"/>
  <c r="AG17" i="1" s="1"/>
  <c r="AE16" i="1"/>
  <c r="AE15" i="1"/>
  <c r="AG15" i="1" s="1"/>
  <c r="AE14" i="1"/>
  <c r="AG14" i="1" s="1"/>
  <c r="AE13" i="1"/>
  <c r="AG12" i="1"/>
  <c r="AE12" i="1"/>
  <c r="AE11" i="1"/>
  <c r="AG11" i="1" s="1"/>
  <c r="AE10" i="1"/>
  <c r="AE9" i="1"/>
  <c r="AG9" i="1" s="1"/>
  <c r="AE8" i="1"/>
  <c r="AG159" i="1" l="1"/>
  <c r="AE6" i="1"/>
  <c r="AG236" i="1"/>
  <c r="AG101" i="1"/>
  <c r="AG126" i="1"/>
  <c r="AG151" i="1"/>
  <c r="AG179" i="1"/>
  <c r="AG211" i="1"/>
  <c r="AG249" i="1"/>
  <c r="AG34" i="1"/>
  <c r="AG42" i="1"/>
  <c r="AG50" i="1"/>
  <c r="AG58" i="1"/>
  <c r="AG66" i="1"/>
  <c r="AG74" i="1"/>
  <c r="AG82" i="1"/>
  <c r="AG90" i="1"/>
  <c r="AG141" i="1"/>
  <c r="AG157" i="1"/>
  <c r="AG40" i="1"/>
  <c r="AG48" i="1"/>
  <c r="AG56" i="1"/>
  <c r="AG64" i="1"/>
  <c r="AG72" i="1"/>
  <c r="AG80" i="1"/>
  <c r="AG88" i="1"/>
  <c r="AG105" i="1"/>
  <c r="AG122" i="1"/>
  <c r="AG130" i="1"/>
  <c r="AG147" i="1"/>
  <c r="AG155" i="1"/>
  <c r="AG175" i="1"/>
  <c r="AG220" i="1"/>
  <c r="AG243" i="1"/>
  <c r="AG247" i="1"/>
  <c r="AG251" i="1"/>
  <c r="AG118" i="1"/>
  <c r="AG143" i="1"/>
  <c r="AG168" i="1"/>
  <c r="AG218" i="1"/>
  <c r="AG245" i="1"/>
  <c r="AG10" i="1"/>
  <c r="AG18" i="1"/>
  <c r="AG26" i="1"/>
  <c r="AG107" i="1"/>
  <c r="AG149" i="1"/>
  <c r="AG166" i="1"/>
  <c r="AG177" i="1"/>
  <c r="AG202" i="1"/>
  <c r="AG8" i="1"/>
  <c r="AG16" i="1"/>
  <c r="AG24" i="1"/>
  <c r="AG32" i="1"/>
  <c r="AG13" i="1"/>
  <c r="AG21" i="1"/>
  <c r="AG29" i="1"/>
  <c r="AG37" i="1"/>
  <c r="AG45" i="1"/>
  <c r="AG53" i="1"/>
  <c r="AG61" i="1"/>
  <c r="AG69" i="1"/>
  <c r="AG77" i="1"/>
  <c r="AG86" i="1"/>
  <c r="AG103" i="1"/>
  <c r="AG120" i="1"/>
  <c r="AG128" i="1"/>
  <c r="AG145" i="1"/>
  <c r="AG153" i="1"/>
  <c r="AG204" i="1"/>
  <c r="AG227" i="1"/>
  <c r="AG234" i="1"/>
  <c r="AG6" i="1" l="1"/>
  <c r="AF6" i="1" s="1"/>
</calcChain>
</file>

<file path=xl/sharedStrings.xml><?xml version="1.0" encoding="utf-8"?>
<sst xmlns="http://schemas.openxmlformats.org/spreadsheetml/2006/main" count="1641" uniqueCount="605">
  <si>
    <t xml:space="preserve">NR </t>
  </si>
  <si>
    <t>FOTO</t>
  </si>
  <si>
    <t>ARTICOLO</t>
  </si>
  <si>
    <t xml:space="preserve">DESCRIZIONE </t>
  </si>
  <si>
    <t xml:space="preserve">COLORE </t>
  </si>
  <si>
    <t>SEASON</t>
  </si>
  <si>
    <t>COMPOSIZIONE</t>
  </si>
  <si>
    <t>MADE IN</t>
  </si>
  <si>
    <t>TU</t>
  </si>
  <si>
    <t>S</t>
  </si>
  <si>
    <t>L</t>
  </si>
  <si>
    <t>QUANTITA</t>
  </si>
  <si>
    <t>Retail Price</t>
  </si>
  <si>
    <t>Total Retail Price</t>
  </si>
  <si>
    <t>BFA 0622 6301 1555</t>
  </si>
  <si>
    <t xml:space="preserve">ABITO </t>
  </si>
  <si>
    <t>NERO</t>
  </si>
  <si>
    <t>SS</t>
  </si>
  <si>
    <t xml:space="preserve">100% POLIESTERE </t>
  </si>
  <si>
    <t>CHINA</t>
  </si>
  <si>
    <t xml:space="preserve">BFA 4113 6316 1001 </t>
  </si>
  <si>
    <t xml:space="preserve">CARDIGAN </t>
  </si>
  <si>
    <t xml:space="preserve">BIANCO/NERO </t>
  </si>
  <si>
    <t xml:space="preserve">85% COTONE; 15% VISCOSA </t>
  </si>
  <si>
    <t xml:space="preserve">ITALY </t>
  </si>
  <si>
    <t xml:space="preserve">BFA 4110 6316 1001 </t>
  </si>
  <si>
    <t xml:space="preserve">T-SHIRT </t>
  </si>
  <si>
    <t xml:space="preserve">BIANCO/BLUE </t>
  </si>
  <si>
    <t xml:space="preserve">70% COTONE; 30% VISCOSA </t>
  </si>
  <si>
    <t xml:space="preserve">BFA 3974 6314 1147 </t>
  </si>
  <si>
    <t xml:space="preserve">ARANCIO </t>
  </si>
  <si>
    <t xml:space="preserve">100% RAYON </t>
  </si>
  <si>
    <t>BFA 0243 6310 1555</t>
  </si>
  <si>
    <t xml:space="preserve">CAMICIA </t>
  </si>
  <si>
    <t xml:space="preserve">NERO </t>
  </si>
  <si>
    <t>BFA 0201 6304 1290</t>
  </si>
  <si>
    <t xml:space="preserve">BLUE/BORDEAUX </t>
  </si>
  <si>
    <t xml:space="preserve">BFA 3965 6310 1334 </t>
  </si>
  <si>
    <t xml:space="preserve">AZZURRO MULTICOLOR </t>
  </si>
  <si>
    <t>BFA 3925 6301 1555</t>
  </si>
  <si>
    <t xml:space="preserve">51% POLIESTERE; 44% COTONE; 5% ELASTENE  </t>
  </si>
  <si>
    <t>BFA 0207 6306 0001</t>
  </si>
  <si>
    <t xml:space="preserve">CAMICETTA </t>
  </si>
  <si>
    <t xml:space="preserve">BIANCO </t>
  </si>
  <si>
    <t xml:space="preserve">CHINA </t>
  </si>
  <si>
    <t>BFA 0207 6304 0002</t>
  </si>
  <si>
    <t xml:space="preserve">PORTOGALLO </t>
  </si>
  <si>
    <t>BFA 0206 6306 0001</t>
  </si>
  <si>
    <t xml:space="preserve">BFA 0205 6306 0001 </t>
  </si>
  <si>
    <t>BFA 1920 6312 0001</t>
  </si>
  <si>
    <t xml:space="preserve">100% COTONE </t>
  </si>
  <si>
    <t xml:space="preserve">BULGARIA </t>
  </si>
  <si>
    <t>BFA 4105 6334 0002</t>
  </si>
  <si>
    <t xml:space="preserve">MAGLIA </t>
  </si>
  <si>
    <t xml:space="preserve">54% POLIESTERE; 20% POLIAMIDE; 20% ACRILICO; 6% LANA </t>
  </si>
  <si>
    <t>BFA 0201 6306 0001</t>
  </si>
  <si>
    <t>BFA 3963 6328 1020</t>
  </si>
  <si>
    <t>NUDE/FLOREAL</t>
  </si>
  <si>
    <t>97%COTONE; 3% ELASTENE;</t>
  </si>
  <si>
    <t>BFA 3698 6328 1020</t>
  </si>
  <si>
    <t>TUTA INTERA</t>
  </si>
  <si>
    <t>BFA 42016311 0177</t>
  </si>
  <si>
    <t>PANTALONE</t>
  </si>
  <si>
    <t>BEIGE</t>
  </si>
  <si>
    <t>75%POLYESTERE/20%RAION; 5% ELASTENE</t>
  </si>
  <si>
    <t>BFA 0515 0515 6313 1290</t>
  </si>
  <si>
    <t>GIACCA</t>
  </si>
  <si>
    <t>NERO MULTICOLOR</t>
  </si>
  <si>
    <t>100% VISCOSA</t>
  </si>
  <si>
    <t>GREECE</t>
  </si>
  <si>
    <t>BFA 4235 6313 1290</t>
  </si>
  <si>
    <t>BFA 3928 6301 1555</t>
  </si>
  <si>
    <t>NERO/FUCSIA</t>
  </si>
  <si>
    <t>51%POLYESTERE;44%COTONE;5 %ELASTENE</t>
  </si>
  <si>
    <t>BFA 0230 6312 1242</t>
  </si>
  <si>
    <t>VERDE/BIANCO</t>
  </si>
  <si>
    <t>100% SETA</t>
  </si>
  <si>
    <t>BFA 0230 6312 1001</t>
  </si>
  <si>
    <t>BLUE/BIANCO</t>
  </si>
  <si>
    <t>BFA 0201 63060349</t>
  </si>
  <si>
    <t>AZZURRO</t>
  </si>
  <si>
    <t>BFA 0201 6304 0185</t>
  </si>
  <si>
    <t>MALVA</t>
  </si>
  <si>
    <t>PORTUGAL</t>
  </si>
  <si>
    <t>BFA 0205 6306 0290</t>
  </si>
  <si>
    <t>BLUE</t>
  </si>
  <si>
    <t>BFA 0201 6306 0290</t>
  </si>
  <si>
    <t>BFA 0206 6306 290</t>
  </si>
  <si>
    <t>BFA 0202 6304 1290</t>
  </si>
  <si>
    <t>TOP</t>
  </si>
  <si>
    <t>GIALLO</t>
  </si>
  <si>
    <t>BFA 4216 6305 1028</t>
  </si>
  <si>
    <t>SHORTS</t>
  </si>
  <si>
    <t>BFA 3915 63041028</t>
  </si>
  <si>
    <t>BFA 3903 6319 2</t>
  </si>
  <si>
    <t>CREMA</t>
  </si>
  <si>
    <t>90% POLIESTERE; 10% ELASTAN</t>
  </si>
  <si>
    <t>BFA 3901 6322 0185</t>
  </si>
  <si>
    <t>88% POLIESTERE; 12% ELASTAN</t>
  </si>
  <si>
    <t xml:space="preserve"> BFA 3907 6322 290</t>
  </si>
  <si>
    <t xml:space="preserve">BLUE </t>
  </si>
  <si>
    <t>BFA 3902 6322 0555</t>
  </si>
  <si>
    <t>BFA 3945 6343 0555</t>
  </si>
  <si>
    <t>BFA3934 6317 0290</t>
  </si>
  <si>
    <t>BFA 3932 6317 1290</t>
  </si>
  <si>
    <t>BLUE/ FLOREAL</t>
  </si>
  <si>
    <t>BFA 3931 6319 290</t>
  </si>
  <si>
    <t>BFA 3901 6317 555</t>
  </si>
  <si>
    <t>95% POLIESTERE; 5% ELASTAN</t>
  </si>
  <si>
    <t>BFA 3933 6317 1290</t>
  </si>
  <si>
    <t>BFA 4216 6317 1290</t>
  </si>
  <si>
    <t>BFA 3955 6325 0185</t>
  </si>
  <si>
    <t xml:space="preserve">ROSA </t>
  </si>
  <si>
    <t>1-100</t>
  </si>
  <si>
    <t>BFV 5310 6343 180</t>
  </si>
  <si>
    <t xml:space="preserve">GONNA </t>
  </si>
  <si>
    <t>100% NYLON; 100% POLYESTERE</t>
  </si>
  <si>
    <t>1-101</t>
  </si>
  <si>
    <t>BFA 3946 6343 555</t>
  </si>
  <si>
    <t>1-118</t>
  </si>
  <si>
    <t>BFA 0220 6308 1293</t>
  </si>
  <si>
    <t>BLUETTE FLOREAL</t>
  </si>
  <si>
    <t>1-119</t>
  </si>
  <si>
    <t>BFA 0221 6308 1293</t>
  </si>
  <si>
    <t>1-120</t>
  </si>
  <si>
    <t>BFA 3921 1293</t>
  </si>
  <si>
    <t>1-121</t>
  </si>
  <si>
    <t>BFA 4211 6315 1293</t>
  </si>
  <si>
    <t>1-122</t>
  </si>
  <si>
    <t>BFA 3922 6308 1293</t>
  </si>
  <si>
    <t>100% VISCOSA; 100% POLYESTERE</t>
  </si>
  <si>
    <t>1-123</t>
  </si>
  <si>
    <t>BFA A5 308 6310 1168</t>
  </si>
  <si>
    <t>ANIMALIER</t>
  </si>
  <si>
    <t>92% POLLIAMMIDE; 8% FIBRA METALLICA</t>
  </si>
  <si>
    <t>1-124</t>
  </si>
  <si>
    <t>BFA 4208 6319 0293</t>
  </si>
  <si>
    <t>CELESTE</t>
  </si>
  <si>
    <t>1-127</t>
  </si>
  <si>
    <t>BFA 4111 6315 1444</t>
  </si>
  <si>
    <t>RED FLOREAL</t>
  </si>
  <si>
    <t>1-128</t>
  </si>
  <si>
    <t>BFA 0221 6308 1444</t>
  </si>
  <si>
    <t>1-129</t>
  </si>
  <si>
    <t>BFA 0222 6308 1444</t>
  </si>
  <si>
    <t>1-130</t>
  </si>
  <si>
    <t>BFA 3925 6315 1444</t>
  </si>
  <si>
    <t>1-131</t>
  </si>
  <si>
    <t>BFA 3924 6303 444</t>
  </si>
  <si>
    <t>BORDEAUX</t>
  </si>
  <si>
    <t>1-133</t>
  </si>
  <si>
    <t>BFA 4230 6320 1555</t>
  </si>
  <si>
    <t>FANATASIA NERO/BIANCO</t>
  </si>
  <si>
    <t>1-134</t>
  </si>
  <si>
    <t>BFV 3910 6314</t>
  </si>
  <si>
    <t>1-135</t>
  </si>
  <si>
    <t>BFA 4206 6305 0555</t>
  </si>
  <si>
    <t>100% POLYESTERE</t>
  </si>
  <si>
    <t>1-141</t>
  </si>
  <si>
    <t>BFV 3910 6314 1147</t>
  </si>
  <si>
    <t>ARANCIO/FLORAL</t>
  </si>
  <si>
    <t>1-142</t>
  </si>
  <si>
    <t>BFA 3050 6303 0113</t>
  </si>
  <si>
    <t xml:space="preserve">BORDEAUX </t>
  </si>
  <si>
    <t>66% VISCOSA;30% POLIAMMIDE;4% ELASTAN;</t>
  </si>
  <si>
    <t>1-146</t>
  </si>
  <si>
    <t>BFA 3919 6309 1555</t>
  </si>
  <si>
    <t>NERO  FLOREAL</t>
  </si>
  <si>
    <t>92% POLYESTERE;8 % ELASTAN</t>
  </si>
  <si>
    <t>1-147</t>
  </si>
  <si>
    <t>BFA 5306 6309 1555</t>
  </si>
  <si>
    <t>1-148</t>
  </si>
  <si>
    <t>BFA 4210 6309 1555</t>
  </si>
  <si>
    <t>1-149</t>
  </si>
  <si>
    <t>BFA 3912 6360 0555</t>
  </si>
  <si>
    <t>ABITO</t>
  </si>
  <si>
    <t>65% VISCOSA;30% POLIAMMIDE;5 % ELASTAN</t>
  </si>
  <si>
    <t>1-151</t>
  </si>
  <si>
    <t>BFA 5315 6321 1225</t>
  </si>
  <si>
    <t>53% ACETATO;39 % POLYESTERE%; 8% FIBRA METALLICA</t>
  </si>
  <si>
    <t>1-152</t>
  </si>
  <si>
    <t>BFA 3940 6321 1225</t>
  </si>
  <si>
    <t>1-154</t>
  </si>
  <si>
    <t>BFA 0203 6325 0555</t>
  </si>
  <si>
    <t>1-155</t>
  </si>
  <si>
    <t>BFA 3911 6325 185</t>
  </si>
  <si>
    <t>ROSA /NERO</t>
  </si>
  <si>
    <t>1-156</t>
  </si>
  <si>
    <t>BFA 0206 6304</t>
  </si>
  <si>
    <t>LILLA</t>
  </si>
  <si>
    <t>1-157</t>
  </si>
  <si>
    <t>BFA 0206 6306  0349</t>
  </si>
  <si>
    <t>1-166</t>
  </si>
  <si>
    <t>BFA 3923 6342 0445</t>
  </si>
  <si>
    <t>VERDE</t>
  </si>
  <si>
    <t xml:space="preserve">40% COTONE; 35% POLIAMMIDE; 25% VISCOSA </t>
  </si>
  <si>
    <t>1-167</t>
  </si>
  <si>
    <t>BFA 3923 6342 0555</t>
  </si>
  <si>
    <t>1-168</t>
  </si>
  <si>
    <t>BFA 39026319 0444</t>
  </si>
  <si>
    <t>1-169</t>
  </si>
  <si>
    <t>BFV 3913 6319 002</t>
  </si>
  <si>
    <t>1-173</t>
  </si>
  <si>
    <t xml:space="preserve">BFA 3930 63341114 </t>
  </si>
  <si>
    <t>ROSSO</t>
  </si>
  <si>
    <t>1-174</t>
  </si>
  <si>
    <t>BFA 0204 6304 1114</t>
  </si>
  <si>
    <t>1-175</t>
  </si>
  <si>
    <t>BFA 3922 6334 1114</t>
  </si>
  <si>
    <t>1-176</t>
  </si>
  <si>
    <t>BFA 0202 6304 1114</t>
  </si>
  <si>
    <t>1-180</t>
  </si>
  <si>
    <t>BFA 5335 6302 555</t>
  </si>
  <si>
    <t>80 % RAYON; 20% POLIAMMIDE</t>
  </si>
  <si>
    <t>1-181</t>
  </si>
  <si>
    <t>BFA 0239 6302 555</t>
  </si>
  <si>
    <t>80 % VISCOSA; 20% POLIAMMIDE</t>
  </si>
  <si>
    <t>1-182</t>
  </si>
  <si>
    <t>BFA 3966 6302 555</t>
  </si>
  <si>
    <t>1-183</t>
  </si>
  <si>
    <t>BFA 0241 6302 555</t>
  </si>
  <si>
    <t>1-184</t>
  </si>
  <si>
    <t>BFA  0243 6310 1334</t>
  </si>
  <si>
    <t xml:space="preserve">100% POLIESTERE;  </t>
  </si>
  <si>
    <t>1-185</t>
  </si>
  <si>
    <t>BFA  0244 6310 1334</t>
  </si>
  <si>
    <t xml:space="preserve">TOP </t>
  </si>
  <si>
    <t>1-186</t>
  </si>
  <si>
    <t>1-187</t>
  </si>
  <si>
    <t>BFA 5325 6328 1020</t>
  </si>
  <si>
    <t>CREMA FLOREAL</t>
  </si>
  <si>
    <t>CZECH REP</t>
  </si>
  <si>
    <t>1-189</t>
  </si>
  <si>
    <t>BFA 3692 6328 1349</t>
  </si>
  <si>
    <t>CELESTE FLOREAL</t>
  </si>
  <si>
    <t>1-191</t>
  </si>
  <si>
    <t>BFA 0246 6310 1555</t>
  </si>
  <si>
    <t>1-192</t>
  </si>
  <si>
    <t>BFA 3903 6311 1</t>
  </si>
  <si>
    <t>BIANCO</t>
  </si>
  <si>
    <t>75%POLYESTERE;20%VISCOSA; 5% ELASTENE</t>
  </si>
  <si>
    <t>1-193</t>
  </si>
  <si>
    <t>1-194</t>
  </si>
  <si>
    <t>BFA 0238 6302 555</t>
  </si>
  <si>
    <t>1-195</t>
  </si>
  <si>
    <t>BFA 3962 6302 555</t>
  </si>
  <si>
    <t>1-197</t>
  </si>
  <si>
    <t>BFA 4201 6317 290</t>
  </si>
  <si>
    <t>1-198</t>
  </si>
  <si>
    <t>BFA 4203 6322 290</t>
  </si>
  <si>
    <t>1-199</t>
  </si>
  <si>
    <t>BFA 4227 6317 290</t>
  </si>
  <si>
    <t>1-200</t>
  </si>
  <si>
    <t>BFA 4202 6311 0290</t>
  </si>
  <si>
    <t>75%POLYESTERE;20% RAYON; 5% ELASTENE</t>
  </si>
  <si>
    <t>1-201</t>
  </si>
  <si>
    <t>BFA  4201 6311 0290</t>
  </si>
  <si>
    <t>1-204</t>
  </si>
  <si>
    <t>BFA  4201 6311 0555</t>
  </si>
  <si>
    <t>1-205</t>
  </si>
  <si>
    <t>BFA 4204 6322 555</t>
  </si>
  <si>
    <t>1-206</t>
  </si>
  <si>
    <t>BFA 5318 6317 555</t>
  </si>
  <si>
    <t>1-208</t>
  </si>
  <si>
    <t>BFA 5302 6332 0555</t>
  </si>
  <si>
    <t>70% VISCOSA; 25% POLIAMMIDE; 5 % ELASTEN;</t>
  </si>
  <si>
    <t>1-210</t>
  </si>
  <si>
    <t>BFA 4231 6338 1296</t>
  </si>
  <si>
    <t>JEANS</t>
  </si>
  <si>
    <t>98% COTTON; 2 % ELASTAN;</t>
  </si>
  <si>
    <t>1-211</t>
  </si>
  <si>
    <t>BFA 4203 6311 0290</t>
  </si>
  <si>
    <t>75%POLYESTERE;20% RAYON; 5% ELASTANE;</t>
  </si>
  <si>
    <t>1-212</t>
  </si>
  <si>
    <t>BFA 5318 6317 0290</t>
  </si>
  <si>
    <t>95% COTONE; 5% ELASTAN</t>
  </si>
  <si>
    <t>1-214</t>
  </si>
  <si>
    <t>BFA 4205 6322 0555</t>
  </si>
  <si>
    <t>1-216</t>
  </si>
  <si>
    <t>BFA 5302 6332 0290</t>
  </si>
  <si>
    <t>70% VISCOSA; 25% POLIAMMIDE; 5 % ELASTAN;</t>
  </si>
  <si>
    <t>1-217</t>
  </si>
  <si>
    <t>BFA 5302 6319 0290</t>
  </si>
  <si>
    <t>1-218</t>
  </si>
  <si>
    <t>BFA 5301 6311 0290</t>
  </si>
  <si>
    <t>1-219</t>
  </si>
  <si>
    <t>BFA 5301 6311 555</t>
  </si>
  <si>
    <t>1-220</t>
  </si>
  <si>
    <t>BFA 4204 6322 0185</t>
  </si>
  <si>
    <t>ROSA</t>
  </si>
  <si>
    <t>1-221</t>
  </si>
  <si>
    <t>BFA 5302 6319 0037</t>
  </si>
  <si>
    <t>OCRA</t>
  </si>
  <si>
    <t>1-222</t>
  </si>
  <si>
    <t>BFA 5308 630 1555</t>
  </si>
  <si>
    <t xml:space="preserve">51% POLIESTERE; 44% COTONE; 5% ELASTANE  </t>
  </si>
  <si>
    <t>1-223</t>
  </si>
  <si>
    <t>BFA 5309 630 1555</t>
  </si>
  <si>
    <t>1-225</t>
  </si>
  <si>
    <t>BFA 4117 6317 1001</t>
  </si>
  <si>
    <t>CARDIGAN</t>
  </si>
  <si>
    <t>57% COTTON; 43% VISCOSA</t>
  </si>
  <si>
    <t>1-226</t>
  </si>
  <si>
    <t>BFA 4132 6329 555</t>
  </si>
  <si>
    <t>TSHIRT</t>
  </si>
  <si>
    <t>85% COTONE; 15% SETA</t>
  </si>
  <si>
    <t>1-227</t>
  </si>
  <si>
    <t>BFA 0231 6311 1555</t>
  </si>
  <si>
    <t>BLUSA</t>
  </si>
  <si>
    <t>NERO FLOREAL</t>
  </si>
  <si>
    <t>1-228</t>
  </si>
  <si>
    <t>BFA 4105 6343 28</t>
  </si>
  <si>
    <t>GILET</t>
  </si>
  <si>
    <t>100% COTONE;</t>
  </si>
  <si>
    <t>1-246</t>
  </si>
  <si>
    <t>BFA 4203 6317 114</t>
  </si>
  <si>
    <t xml:space="preserve">PANTALONE </t>
  </si>
  <si>
    <t>1-247</t>
  </si>
  <si>
    <t>BFA 4203 6303 0118</t>
  </si>
  <si>
    <t>1-248</t>
  </si>
  <si>
    <t>1-249</t>
  </si>
  <si>
    <t>BFA 206 6348 113</t>
  </si>
  <si>
    <t>1-255</t>
  </si>
  <si>
    <t>BFA 0203 6304 1114</t>
  </si>
  <si>
    <t>ROSSO/NERO</t>
  </si>
  <si>
    <t>1-256</t>
  </si>
  <si>
    <t>BFA 3922 6334 1290</t>
  </si>
  <si>
    <t>BLUE/ROSSO</t>
  </si>
  <si>
    <t>1-259</t>
  </si>
  <si>
    <t>BFA 4216 6305 1290</t>
  </si>
  <si>
    <t>1-260</t>
  </si>
  <si>
    <t>BFA 4207 6305 1290</t>
  </si>
  <si>
    <t>1-261</t>
  </si>
  <si>
    <t>1-262</t>
  </si>
  <si>
    <t>BFA424963020001</t>
  </si>
  <si>
    <t xml:space="preserve">80% VISCOSA; 20% POLIAMMIDE </t>
  </si>
  <si>
    <t>1-263</t>
  </si>
  <si>
    <t>BFA 3966 6302 1</t>
  </si>
  <si>
    <t>1-264</t>
  </si>
  <si>
    <t>BFA 0238 6302 1</t>
  </si>
  <si>
    <t>1-265</t>
  </si>
  <si>
    <t xml:space="preserve">BFA 0241 6302 1 </t>
  </si>
  <si>
    <t>1-266</t>
  </si>
  <si>
    <t>BFA 5335 6302 1</t>
  </si>
  <si>
    <t>1-268</t>
  </si>
  <si>
    <t>BFA  0245 6310 1555</t>
  </si>
  <si>
    <t>1-270</t>
  </si>
  <si>
    <t>BFA 4206 6348 0555</t>
  </si>
  <si>
    <t>92% POLIESTERE; 8 % ELASTAN</t>
  </si>
  <si>
    <t>1-271</t>
  </si>
  <si>
    <t>BFA 4201 6311 1</t>
  </si>
  <si>
    <t>75%POLYESTERE;20% VISCOSA; 5% ELASTANE;</t>
  </si>
  <si>
    <t>1-272</t>
  </si>
  <si>
    <t>BFA 4201 6322 185</t>
  </si>
  <si>
    <t>1-273</t>
  </si>
  <si>
    <t>BFA 3971 6322 555</t>
  </si>
  <si>
    <t>1-276</t>
  </si>
  <si>
    <t>BFA 5317 6324 1168</t>
  </si>
  <si>
    <t>73%POLIESTERE;27% ELASTAN;</t>
  </si>
  <si>
    <t>1-277</t>
  </si>
  <si>
    <t>BFA 5316 6324 1430</t>
  </si>
  <si>
    <t>VERDE MILITARE</t>
  </si>
  <si>
    <t>1-279</t>
  </si>
  <si>
    <t>BFA 3936 6301 242</t>
  </si>
  <si>
    <t xml:space="preserve">96% POLYESTERE; 4% ELASTAN; </t>
  </si>
  <si>
    <t>1-280</t>
  </si>
  <si>
    <t>BFA 3936 6301 555</t>
  </si>
  <si>
    <t>1-284</t>
  </si>
  <si>
    <t xml:space="preserve">BFA 3920 6304 1290 </t>
  </si>
  <si>
    <t>1-285</t>
  </si>
  <si>
    <t>BFA 3972 6335 555</t>
  </si>
  <si>
    <t>SALOPETTE</t>
  </si>
  <si>
    <t>59% COTTON; 39% POLIESTERE; 2% ELASTAN;</t>
  </si>
  <si>
    <t>1-286</t>
  </si>
  <si>
    <t xml:space="preserve">BFA 4217 6345 1290 </t>
  </si>
  <si>
    <t>1-287</t>
  </si>
  <si>
    <t>BFA 4232 6339 0555</t>
  </si>
  <si>
    <t>1-288</t>
  </si>
  <si>
    <t xml:space="preserve"> BFA 4230 6328 1296</t>
  </si>
  <si>
    <t>DARK BLUE</t>
  </si>
  <si>
    <t>1-289</t>
  </si>
  <si>
    <t>BFA 5316 6324 1555</t>
  </si>
  <si>
    <t>1-290</t>
  </si>
  <si>
    <t>BFA 4256 6344 555</t>
  </si>
  <si>
    <t>1-295</t>
  </si>
  <si>
    <t>BFA 4248 6331 290</t>
  </si>
  <si>
    <t>BLUE NAVY</t>
  </si>
  <si>
    <t>97%COTONE; 3% ELASTAN;</t>
  </si>
  <si>
    <t>TURKEY</t>
  </si>
  <si>
    <t>1-296</t>
  </si>
  <si>
    <t>BFA 4248 6331 555</t>
  </si>
  <si>
    <t>1-297</t>
  </si>
  <si>
    <t>1-298</t>
  </si>
  <si>
    <t>BFA 4125 6319 1225</t>
  </si>
  <si>
    <t xml:space="preserve">GILET </t>
  </si>
  <si>
    <t>1-299</t>
  </si>
  <si>
    <t>BFA 5312 6302 1290</t>
  </si>
  <si>
    <t>BLUE FLOREAL</t>
  </si>
  <si>
    <t>100% POLYESTERE;</t>
  </si>
  <si>
    <t>1-300</t>
  </si>
  <si>
    <t>BFA 1912 63021290</t>
  </si>
  <si>
    <t>MAGLIA</t>
  </si>
  <si>
    <t>1-302</t>
  </si>
  <si>
    <t>BFA 3930 6302 1290</t>
  </si>
  <si>
    <t>1-303</t>
  </si>
  <si>
    <t>BFA 5311 6302 1290</t>
  </si>
  <si>
    <t>1-304</t>
  </si>
  <si>
    <t>BFA 3962 6302 1290</t>
  </si>
  <si>
    <t>1-305</t>
  </si>
  <si>
    <t>BFA 7202 6371 001</t>
  </si>
  <si>
    <t>PETTORINA</t>
  </si>
  <si>
    <t>BFA 4118 6333 1180</t>
  </si>
  <si>
    <t xml:space="preserve">BEIGE/MULTICOLOR </t>
  </si>
  <si>
    <t>FW</t>
  </si>
  <si>
    <t>BFA 4115 6333 1180</t>
  </si>
  <si>
    <t>BFA 4132 6338 0555</t>
  </si>
  <si>
    <t xml:space="preserve">BLACK </t>
  </si>
  <si>
    <t xml:space="preserve">65% COTONE; 30% NYLON, 5% CASHMIRE </t>
  </si>
  <si>
    <t>BFA 4132 6338 555</t>
  </si>
  <si>
    <t>BLACK</t>
  </si>
  <si>
    <t>BFA 1717 6350 0555</t>
  </si>
  <si>
    <t xml:space="preserve">FELPA </t>
  </si>
  <si>
    <t xml:space="preserve">95% COTONE; 5% ELASTENE </t>
  </si>
  <si>
    <t>BFA 1717 6350 2</t>
  </si>
  <si>
    <t>BFA 3970 6329 293</t>
  </si>
  <si>
    <t xml:space="preserve">BLUE JEANS </t>
  </si>
  <si>
    <t xml:space="preserve">70% COTONE; 30% POLIESTERE </t>
  </si>
  <si>
    <t>BFA 4118 6333 1293</t>
  </si>
  <si>
    <t xml:space="preserve">BLUE MULTICOLOR </t>
  </si>
  <si>
    <t>BFA 4102 6314 33</t>
  </si>
  <si>
    <t xml:space="preserve">GIALLO </t>
  </si>
  <si>
    <t>BFA 0625 6315 0185</t>
  </si>
  <si>
    <t>CAPPOTTO</t>
  </si>
  <si>
    <t>BFA 0623 6321 1185</t>
  </si>
  <si>
    <t xml:space="preserve">GIUBBETTO </t>
  </si>
  <si>
    <t xml:space="preserve">51% LANA; 49% POLIESTERE </t>
  </si>
  <si>
    <t>BFA 0620 6307 1555</t>
  </si>
  <si>
    <t xml:space="preserve">CAPPOTTO </t>
  </si>
  <si>
    <t xml:space="preserve">76% COTONE; 13% ACRILICO; 9% POLIESTERE; 2% ALTRO </t>
  </si>
  <si>
    <t>BFA 5312 6302 1195</t>
  </si>
  <si>
    <t xml:space="preserve">BFA 4106 6314 33 </t>
  </si>
  <si>
    <t xml:space="preserve">BFA 4116 6311 0002 </t>
  </si>
  <si>
    <t xml:space="preserve">35% POLIAMIDE; 35% VISCOSA; 20% ACRILICO; 10% LANA </t>
  </si>
  <si>
    <t>BFA 4117 6311 0002</t>
  </si>
  <si>
    <t>BFA 4105 6342 290</t>
  </si>
  <si>
    <t>BFA 3919 6332 6990</t>
  </si>
  <si>
    <t>BFA 3970 6334 1555</t>
  </si>
  <si>
    <t>NERO/BEIGE</t>
  </si>
  <si>
    <t>60%VISCOSA; 35% COTTON; 5% ELASTENE</t>
  </si>
  <si>
    <t>BFA 1702 6334 1555</t>
  </si>
  <si>
    <t>BFA 3913 6332 1114</t>
  </si>
  <si>
    <t>VESTITO</t>
  </si>
  <si>
    <t>ROSSO/BLUE</t>
  </si>
  <si>
    <t>BFA 4102 6332 1902</t>
  </si>
  <si>
    <t>BFA 4102 6332 11114</t>
  </si>
  <si>
    <t>BFA 4102 6332 1028</t>
  </si>
  <si>
    <t>GIALLO/BLUE</t>
  </si>
  <si>
    <t>BFA 3935 6331 195</t>
  </si>
  <si>
    <t>85% VISCOSA; 15% POLIESTERE</t>
  </si>
  <si>
    <t>BFA 3962 6302 1195</t>
  </si>
  <si>
    <t>BORDEAUX/NERO</t>
  </si>
  <si>
    <t>BFA 3931 6302 1195</t>
  </si>
  <si>
    <t>BFA 3930 6302 1195</t>
  </si>
  <si>
    <t>BFA 1912 6302 1195</t>
  </si>
  <si>
    <t>BFA 5301 6307 1290</t>
  </si>
  <si>
    <t>BLUE/BIANCA</t>
  </si>
  <si>
    <t>76%COTONE; 13%ACRILICO; 2%POLIESTERE; 2%ALTRO</t>
  </si>
  <si>
    <t>BFA 53206309 1444</t>
  </si>
  <si>
    <t>ROSSO/MULTICOLOR</t>
  </si>
  <si>
    <t>BFA 5301 6307 1028</t>
  </si>
  <si>
    <t>GIALLO/BIANCO</t>
  </si>
  <si>
    <t>BFA 13196307 1555</t>
  </si>
  <si>
    <t>BFA 0615 6314 124</t>
  </si>
  <si>
    <t xml:space="preserve">100% POLIAMMIDE </t>
  </si>
  <si>
    <t>BFA 0607 6320 0555</t>
  </si>
  <si>
    <t>PIUMINO</t>
  </si>
  <si>
    <t>BFA 0611 6320 0555</t>
  </si>
  <si>
    <t>BFA 0503 6322 0555</t>
  </si>
  <si>
    <t xml:space="preserve">BOLERO </t>
  </si>
  <si>
    <t>88%POLIESTERE; 12%ELASTENE</t>
  </si>
  <si>
    <t>BFA 0615 6314 0555</t>
  </si>
  <si>
    <t>BFA 3303 6325 444</t>
  </si>
  <si>
    <t>SCIARPA</t>
  </si>
  <si>
    <t>RUST</t>
  </si>
  <si>
    <t xml:space="preserve">94% POLYESTERE;5 %VISCOSA; 1% ELASTENE </t>
  </si>
  <si>
    <t>BFA 3303 6325 0037</t>
  </si>
  <si>
    <t>BFA 3303 6334 0126</t>
  </si>
  <si>
    <t>50% LANA MERINOS; 30% POLIAMMIDE; 30% ACRILICO</t>
  </si>
  <si>
    <t>BFA 0616 6315 0195</t>
  </si>
  <si>
    <t>80 % POLIAMMIDE; 20% LANA</t>
  </si>
  <si>
    <t>BFA 3901 6319 0555</t>
  </si>
  <si>
    <t>BFA 0628 6308 0555</t>
  </si>
  <si>
    <t xml:space="preserve">83%POLIESTER; 15% VISCOSA; 2% ELASTENE; </t>
  </si>
  <si>
    <t>1-102</t>
  </si>
  <si>
    <t>BFA 0613 6335 1555</t>
  </si>
  <si>
    <t>GRIGIO SCACCHI</t>
  </si>
  <si>
    <t>1-103</t>
  </si>
  <si>
    <t>BFA 0635  6326 290</t>
  </si>
  <si>
    <t xml:space="preserve">60%LANA; 40%POLYESTERE; </t>
  </si>
  <si>
    <t>1-104</t>
  </si>
  <si>
    <t>BFA 0630 6324 0555</t>
  </si>
  <si>
    <t>1-105</t>
  </si>
  <si>
    <t>BFA 0631 6323 0555</t>
  </si>
  <si>
    <t>70% POLIESTERE; 30% ELASTAN</t>
  </si>
  <si>
    <t>1-106</t>
  </si>
  <si>
    <t>BFA 0504 6319</t>
  </si>
  <si>
    <t>1-107</t>
  </si>
  <si>
    <t xml:space="preserve">BFA 0619 6315 </t>
  </si>
  <si>
    <t>1-108</t>
  </si>
  <si>
    <t>BFA 0624 6321 1290</t>
  </si>
  <si>
    <t>1-109</t>
  </si>
  <si>
    <t>BFA 0601 6320 2</t>
  </si>
  <si>
    <t>100% POLIAMMIDE ;100%POLYESTERE; 80 % DUCK PIUMINO; 20% DUCK PIUMA</t>
  </si>
  <si>
    <t>1-110</t>
  </si>
  <si>
    <t>BFA 0623 6322 1185</t>
  </si>
  <si>
    <t>80%POLIESTERE; 20 % WOOL;</t>
  </si>
  <si>
    <t>1-111</t>
  </si>
  <si>
    <t>BFA 0614 6313 1002</t>
  </si>
  <si>
    <t>80% PIUMINO D'ANATRA; 20% PIUMA D'ANATRA, 100% POLYESTERE</t>
  </si>
  <si>
    <t>1-112</t>
  </si>
  <si>
    <t>BFA 0512 6314 1555</t>
  </si>
  <si>
    <t xml:space="preserve">KIMONO </t>
  </si>
  <si>
    <t>1-113</t>
  </si>
  <si>
    <t>BFA 0618 6318 0491</t>
  </si>
  <si>
    <t>GRIGIO</t>
  </si>
  <si>
    <t>60% LANA; 40% RAYON; 100% POLYESTERE</t>
  </si>
  <si>
    <t>1-114</t>
  </si>
  <si>
    <t>BFA 0501 6305 0555</t>
  </si>
  <si>
    <t>BOLERO</t>
  </si>
  <si>
    <t>100%POLYESTERE</t>
  </si>
  <si>
    <t>1-115</t>
  </si>
  <si>
    <t>BFA 0625 6326 555</t>
  </si>
  <si>
    <t>1-116</t>
  </si>
  <si>
    <t>BFA 0604 6320 0555</t>
  </si>
  <si>
    <t>1-136</t>
  </si>
  <si>
    <t>BFA 3909 6305 0555</t>
  </si>
  <si>
    <t>1-143</t>
  </si>
  <si>
    <t>BFA 0520 6348 1489</t>
  </si>
  <si>
    <t>42%COTONE; 38% POLIESTERE; 12%POLIAMIDE; 3 ALTRE FIBRE</t>
  </si>
  <si>
    <t>1-144</t>
  </si>
  <si>
    <t>BFA 4138 6350 555</t>
  </si>
  <si>
    <t>ABITO  CARDIGAN</t>
  </si>
  <si>
    <t>73%POLYESTERE; 27% SOFT LUREX</t>
  </si>
  <si>
    <t>1-145</t>
  </si>
  <si>
    <t>BFA 4137 6350 555</t>
  </si>
  <si>
    <t>1-158</t>
  </si>
  <si>
    <t>BFA 3302 6345 0180</t>
  </si>
  <si>
    <t>82% MODACRILIA; 18% POLYESTERE</t>
  </si>
  <si>
    <t>1-159</t>
  </si>
  <si>
    <t>BFA 3301 6311 248</t>
  </si>
  <si>
    <t>35%POLIAMMIDE; 35% VISCOSA; 10% ACRILICO; 10% LANA</t>
  </si>
  <si>
    <t>1-160</t>
  </si>
  <si>
    <t>BFA 3304 6340 1555</t>
  </si>
  <si>
    <t>30% LANA; 70% ACRILICO</t>
  </si>
  <si>
    <t>1-202</t>
  </si>
  <si>
    <t>BFA 4275 6365 0555</t>
  </si>
  <si>
    <t>100% POLIURETANO</t>
  </si>
  <si>
    <t>1-229</t>
  </si>
  <si>
    <t>BFA 1716 6332 186</t>
  </si>
  <si>
    <t>1-232</t>
  </si>
  <si>
    <t>BFA4101 6343 297</t>
  </si>
  <si>
    <t>BLUE ROYAL</t>
  </si>
  <si>
    <t>40% POLIAMMIDE; 40% VISCOSA ;10% SETA; 10% CASHMERE</t>
  </si>
  <si>
    <t>1-233</t>
  </si>
  <si>
    <t>BFA 0206 6301 0293</t>
  </si>
  <si>
    <t xml:space="preserve">BLUSA </t>
  </si>
  <si>
    <t>1-234</t>
  </si>
  <si>
    <t xml:space="preserve">BFA 1702  6331 0290 </t>
  </si>
  <si>
    <t>1-235</t>
  </si>
  <si>
    <t>BFA 4101 6311 2</t>
  </si>
  <si>
    <t>35%POLIAMMIDE; 35% VISCOSA; 20% ACRILICO; 10% LANA</t>
  </si>
  <si>
    <t>1-236</t>
  </si>
  <si>
    <t>BFA 1711 6322 0555</t>
  </si>
  <si>
    <t>BOMBER</t>
  </si>
  <si>
    <t>1-237</t>
  </si>
  <si>
    <t>BFA 4122 6335 0290</t>
  </si>
  <si>
    <t>35% COTONE; 27% VISCOSA; 27% POLIAMMIDE; 7% LANA; 4% CASHMERE;</t>
  </si>
  <si>
    <t>1-238</t>
  </si>
  <si>
    <t xml:space="preserve">BFA 4109 6328 1185 </t>
  </si>
  <si>
    <t>MAGLIONE</t>
  </si>
  <si>
    <t>ROSSO/BIANCO</t>
  </si>
  <si>
    <t>57% ACRILICO; 27%LANA; 16% POLIAMMIDE</t>
  </si>
  <si>
    <t>1-239</t>
  </si>
  <si>
    <t>BFA4128 6340 1555</t>
  </si>
  <si>
    <t>1-240</t>
  </si>
  <si>
    <t>BFA 4127 6340 1555</t>
  </si>
  <si>
    <t>1-243</t>
  </si>
  <si>
    <t>BFA 4127 6344 0001</t>
  </si>
  <si>
    <t>1-244</t>
  </si>
  <si>
    <t>BFA 4120 6335 0290</t>
  </si>
  <si>
    <t>1-245</t>
  </si>
  <si>
    <t>BFA 1706 6333 555</t>
  </si>
  <si>
    <t>1-251</t>
  </si>
  <si>
    <t>BFA 4274 6332 489</t>
  </si>
  <si>
    <t>1-252</t>
  </si>
  <si>
    <t>BFA 4274 6332 0489</t>
  </si>
  <si>
    <t>82%COTONE; 18% LUREX;</t>
  </si>
  <si>
    <t>1-278</t>
  </si>
  <si>
    <t>BFA 5321 6309 1290</t>
  </si>
  <si>
    <t>1-293</t>
  </si>
  <si>
    <t>BFA 4125 6334 0002</t>
  </si>
  <si>
    <t>1-275</t>
  </si>
  <si>
    <t>BFA 5303 6336 0491</t>
  </si>
  <si>
    <t xml:space="preserve">63% POLIESTERE; 34% RAYON; 3 % ELASTAN; </t>
  </si>
  <si>
    <t>BFA 5311 6302 1195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</si>
</sst>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rgb="FF000000"/>
      <name val="Calibri"/>
      <family val="2"/>
      <scheme val="minor"/>
    </font>
    <font>
      <sz val="12"/>
      <color theme="1"/>
      <name val="Abadi"/>
      <family val="2"/>
    </font>
    <font>
      <b/>
      <sz val="12"/>
      <color theme="1"/>
      <name val="Abadi"/>
      <family val="2"/>
    </font>
    <font>
      <sz val="14"/>
      <color theme="1"/>
      <name val="Abadi"/>
      <family val="2"/>
    </font>
    <font>
      <b/>
      <sz val="14"/>
      <color theme="1"/>
      <name val="Abadi"/>
      <family val="2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00206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2">
    <xf numFmtId="0" fontId="0" fillId="0" borderId="0" xfId="0"/>
    <xf numFmtId="1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4" fontId="2" fillId="0" borderId="0" xfId="1" applyFont="1" applyBorder="1" applyAlignment="1">
      <alignment horizontal="center" vertical="center" wrapText="1"/>
    </xf>
    <xf numFmtId="44" fontId="3" fillId="2" borderId="0" xfId="1" applyFont="1" applyFill="1" applyBorder="1" applyAlignment="1">
      <alignment horizontal="center" vertical="center" wrapText="1"/>
    </xf>
    <xf numFmtId="1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44" fontId="4" fillId="3" borderId="1" xfId="1" applyFont="1" applyFill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4" fontId="7" fillId="2" borderId="1" xfId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1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4" fontId="9" fillId="2" borderId="1" xfId="1" applyFont="1" applyFill="1" applyBorder="1" applyAlignment="1">
      <alignment horizontal="center" vertical="center" wrapText="1"/>
    </xf>
    <xf numFmtId="44" fontId="3" fillId="2" borderId="1" xfId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jpeg"/><Relationship Id="rId21" Type="http://schemas.openxmlformats.org/officeDocument/2006/relationships/image" Target="../media/image21.jpeg"/><Relationship Id="rId42" Type="http://schemas.openxmlformats.org/officeDocument/2006/relationships/image" Target="../media/image42.jpeg"/><Relationship Id="rId63" Type="http://schemas.openxmlformats.org/officeDocument/2006/relationships/image" Target="../media/image63.jpeg"/><Relationship Id="rId84" Type="http://schemas.openxmlformats.org/officeDocument/2006/relationships/image" Target="../media/image84.jpeg"/><Relationship Id="rId138" Type="http://schemas.openxmlformats.org/officeDocument/2006/relationships/image" Target="../media/image138.jpeg"/><Relationship Id="rId159" Type="http://schemas.openxmlformats.org/officeDocument/2006/relationships/image" Target="../media/image159.jpeg"/><Relationship Id="rId170" Type="http://schemas.openxmlformats.org/officeDocument/2006/relationships/image" Target="../media/image170.jpeg"/><Relationship Id="rId191" Type="http://schemas.openxmlformats.org/officeDocument/2006/relationships/image" Target="../media/image191.jpeg"/><Relationship Id="rId205" Type="http://schemas.openxmlformats.org/officeDocument/2006/relationships/image" Target="../media/image205.jpeg"/><Relationship Id="rId226" Type="http://schemas.openxmlformats.org/officeDocument/2006/relationships/image" Target="../media/image226.jpeg"/><Relationship Id="rId107" Type="http://schemas.openxmlformats.org/officeDocument/2006/relationships/image" Target="../media/image107.jpeg"/><Relationship Id="rId11" Type="http://schemas.openxmlformats.org/officeDocument/2006/relationships/image" Target="../media/image11.jpeg"/><Relationship Id="rId32" Type="http://schemas.openxmlformats.org/officeDocument/2006/relationships/image" Target="../media/image32.jpeg"/><Relationship Id="rId53" Type="http://schemas.openxmlformats.org/officeDocument/2006/relationships/image" Target="../media/image53.jpeg"/><Relationship Id="rId74" Type="http://schemas.openxmlformats.org/officeDocument/2006/relationships/image" Target="../media/image74.jpeg"/><Relationship Id="rId128" Type="http://schemas.openxmlformats.org/officeDocument/2006/relationships/image" Target="../media/image128.jpeg"/><Relationship Id="rId149" Type="http://schemas.openxmlformats.org/officeDocument/2006/relationships/image" Target="../media/image149.jpeg"/><Relationship Id="rId5" Type="http://schemas.openxmlformats.org/officeDocument/2006/relationships/image" Target="../media/image5.jpeg"/><Relationship Id="rId95" Type="http://schemas.openxmlformats.org/officeDocument/2006/relationships/image" Target="../media/image95.jpeg"/><Relationship Id="rId160" Type="http://schemas.openxmlformats.org/officeDocument/2006/relationships/image" Target="../media/image160.jpeg"/><Relationship Id="rId181" Type="http://schemas.openxmlformats.org/officeDocument/2006/relationships/image" Target="../media/image181.jpeg"/><Relationship Id="rId216" Type="http://schemas.openxmlformats.org/officeDocument/2006/relationships/image" Target="../media/image216.jpeg"/><Relationship Id="rId237" Type="http://schemas.openxmlformats.org/officeDocument/2006/relationships/image" Target="../media/image237.jpeg"/><Relationship Id="rId22" Type="http://schemas.openxmlformats.org/officeDocument/2006/relationships/image" Target="../media/image22.jpeg"/><Relationship Id="rId43" Type="http://schemas.openxmlformats.org/officeDocument/2006/relationships/image" Target="../media/image43.jpeg"/><Relationship Id="rId64" Type="http://schemas.openxmlformats.org/officeDocument/2006/relationships/image" Target="../media/image64.jpeg"/><Relationship Id="rId118" Type="http://schemas.openxmlformats.org/officeDocument/2006/relationships/image" Target="../media/image118.jpeg"/><Relationship Id="rId139" Type="http://schemas.openxmlformats.org/officeDocument/2006/relationships/image" Target="../media/image139.jpeg"/><Relationship Id="rId85" Type="http://schemas.openxmlformats.org/officeDocument/2006/relationships/image" Target="../media/image85.jpeg"/><Relationship Id="rId150" Type="http://schemas.openxmlformats.org/officeDocument/2006/relationships/image" Target="../media/image150.jpeg"/><Relationship Id="rId171" Type="http://schemas.openxmlformats.org/officeDocument/2006/relationships/image" Target="../media/image171.jpeg"/><Relationship Id="rId192" Type="http://schemas.openxmlformats.org/officeDocument/2006/relationships/image" Target="../media/image192.jpeg"/><Relationship Id="rId206" Type="http://schemas.openxmlformats.org/officeDocument/2006/relationships/image" Target="../media/image206.jpeg"/><Relationship Id="rId227" Type="http://schemas.openxmlformats.org/officeDocument/2006/relationships/image" Target="../media/image227.jpeg"/><Relationship Id="rId201" Type="http://schemas.openxmlformats.org/officeDocument/2006/relationships/image" Target="../media/image201.jpeg"/><Relationship Id="rId222" Type="http://schemas.openxmlformats.org/officeDocument/2006/relationships/image" Target="../media/image222.jpeg"/><Relationship Id="rId243" Type="http://schemas.openxmlformats.org/officeDocument/2006/relationships/image" Target="../media/image243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59" Type="http://schemas.openxmlformats.org/officeDocument/2006/relationships/image" Target="../media/image59.jpeg"/><Relationship Id="rId103" Type="http://schemas.openxmlformats.org/officeDocument/2006/relationships/image" Target="../media/image103.jpeg"/><Relationship Id="rId108" Type="http://schemas.openxmlformats.org/officeDocument/2006/relationships/image" Target="../media/image108.jpeg"/><Relationship Id="rId124" Type="http://schemas.openxmlformats.org/officeDocument/2006/relationships/image" Target="../media/image124.jpeg"/><Relationship Id="rId129" Type="http://schemas.openxmlformats.org/officeDocument/2006/relationships/image" Target="../media/image129.jpeg"/><Relationship Id="rId54" Type="http://schemas.openxmlformats.org/officeDocument/2006/relationships/image" Target="../media/image54.jpeg"/><Relationship Id="rId70" Type="http://schemas.openxmlformats.org/officeDocument/2006/relationships/image" Target="../media/image70.jpeg"/><Relationship Id="rId75" Type="http://schemas.openxmlformats.org/officeDocument/2006/relationships/image" Target="../media/image75.jpeg"/><Relationship Id="rId91" Type="http://schemas.openxmlformats.org/officeDocument/2006/relationships/image" Target="../media/image91.jpeg"/><Relationship Id="rId96" Type="http://schemas.openxmlformats.org/officeDocument/2006/relationships/image" Target="../media/image96.jpeg"/><Relationship Id="rId140" Type="http://schemas.openxmlformats.org/officeDocument/2006/relationships/image" Target="../media/image140.jpeg"/><Relationship Id="rId145" Type="http://schemas.openxmlformats.org/officeDocument/2006/relationships/image" Target="../media/image145.jpeg"/><Relationship Id="rId161" Type="http://schemas.openxmlformats.org/officeDocument/2006/relationships/image" Target="../media/image161.jpeg"/><Relationship Id="rId166" Type="http://schemas.openxmlformats.org/officeDocument/2006/relationships/image" Target="../media/image166.jpeg"/><Relationship Id="rId182" Type="http://schemas.openxmlformats.org/officeDocument/2006/relationships/image" Target="../media/image182.jpeg"/><Relationship Id="rId187" Type="http://schemas.openxmlformats.org/officeDocument/2006/relationships/image" Target="../media/image187.jpeg"/><Relationship Id="rId217" Type="http://schemas.openxmlformats.org/officeDocument/2006/relationships/image" Target="../media/image217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212" Type="http://schemas.openxmlformats.org/officeDocument/2006/relationships/image" Target="../media/image212.jpeg"/><Relationship Id="rId233" Type="http://schemas.openxmlformats.org/officeDocument/2006/relationships/image" Target="../media/image233.jpeg"/><Relationship Id="rId238" Type="http://schemas.openxmlformats.org/officeDocument/2006/relationships/image" Target="../media/image238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49" Type="http://schemas.openxmlformats.org/officeDocument/2006/relationships/image" Target="../media/image49.jpeg"/><Relationship Id="rId114" Type="http://schemas.openxmlformats.org/officeDocument/2006/relationships/image" Target="../media/image114.jpeg"/><Relationship Id="rId119" Type="http://schemas.openxmlformats.org/officeDocument/2006/relationships/image" Target="../media/image119.jpeg"/><Relationship Id="rId44" Type="http://schemas.openxmlformats.org/officeDocument/2006/relationships/image" Target="../media/image44.jpeg"/><Relationship Id="rId60" Type="http://schemas.openxmlformats.org/officeDocument/2006/relationships/image" Target="../media/image60.jpeg"/><Relationship Id="rId65" Type="http://schemas.openxmlformats.org/officeDocument/2006/relationships/image" Target="../media/image65.jpeg"/><Relationship Id="rId81" Type="http://schemas.openxmlformats.org/officeDocument/2006/relationships/image" Target="../media/image81.jpeg"/><Relationship Id="rId86" Type="http://schemas.openxmlformats.org/officeDocument/2006/relationships/image" Target="../media/image86.jpeg"/><Relationship Id="rId130" Type="http://schemas.openxmlformats.org/officeDocument/2006/relationships/image" Target="../media/image130.jpeg"/><Relationship Id="rId135" Type="http://schemas.openxmlformats.org/officeDocument/2006/relationships/image" Target="../media/image135.jpeg"/><Relationship Id="rId151" Type="http://schemas.openxmlformats.org/officeDocument/2006/relationships/image" Target="../media/image151.jpeg"/><Relationship Id="rId156" Type="http://schemas.openxmlformats.org/officeDocument/2006/relationships/image" Target="../media/image156.jpeg"/><Relationship Id="rId177" Type="http://schemas.openxmlformats.org/officeDocument/2006/relationships/image" Target="../media/image177.jpeg"/><Relationship Id="rId198" Type="http://schemas.openxmlformats.org/officeDocument/2006/relationships/image" Target="../media/image198.jpeg"/><Relationship Id="rId172" Type="http://schemas.openxmlformats.org/officeDocument/2006/relationships/image" Target="../media/image172.jpeg"/><Relationship Id="rId193" Type="http://schemas.openxmlformats.org/officeDocument/2006/relationships/image" Target="../media/image193.jpeg"/><Relationship Id="rId202" Type="http://schemas.openxmlformats.org/officeDocument/2006/relationships/image" Target="../media/image202.jpeg"/><Relationship Id="rId207" Type="http://schemas.openxmlformats.org/officeDocument/2006/relationships/image" Target="../media/image207.jpeg"/><Relationship Id="rId223" Type="http://schemas.openxmlformats.org/officeDocument/2006/relationships/image" Target="../media/image223.jpeg"/><Relationship Id="rId228" Type="http://schemas.openxmlformats.org/officeDocument/2006/relationships/image" Target="../media/image228.jpeg"/><Relationship Id="rId244" Type="http://schemas.openxmlformats.org/officeDocument/2006/relationships/image" Target="../media/image244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9" Type="http://schemas.openxmlformats.org/officeDocument/2006/relationships/image" Target="../media/image39.jpeg"/><Relationship Id="rId109" Type="http://schemas.openxmlformats.org/officeDocument/2006/relationships/image" Target="../media/image109.jpeg"/><Relationship Id="rId34" Type="http://schemas.openxmlformats.org/officeDocument/2006/relationships/image" Target="../media/image34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76" Type="http://schemas.openxmlformats.org/officeDocument/2006/relationships/image" Target="../media/image76.jpeg"/><Relationship Id="rId97" Type="http://schemas.openxmlformats.org/officeDocument/2006/relationships/image" Target="../media/image97.jpeg"/><Relationship Id="rId104" Type="http://schemas.openxmlformats.org/officeDocument/2006/relationships/image" Target="../media/image104.jpeg"/><Relationship Id="rId120" Type="http://schemas.openxmlformats.org/officeDocument/2006/relationships/image" Target="../media/image120.jpeg"/><Relationship Id="rId125" Type="http://schemas.openxmlformats.org/officeDocument/2006/relationships/image" Target="../media/image125.jpeg"/><Relationship Id="rId141" Type="http://schemas.openxmlformats.org/officeDocument/2006/relationships/image" Target="../media/image141.jpeg"/><Relationship Id="rId146" Type="http://schemas.openxmlformats.org/officeDocument/2006/relationships/image" Target="../media/image146.jpeg"/><Relationship Id="rId167" Type="http://schemas.openxmlformats.org/officeDocument/2006/relationships/image" Target="../media/image167.jpeg"/><Relationship Id="rId188" Type="http://schemas.openxmlformats.org/officeDocument/2006/relationships/image" Target="../media/image188.jpeg"/><Relationship Id="rId7" Type="http://schemas.openxmlformats.org/officeDocument/2006/relationships/image" Target="../media/image7.jpeg"/><Relationship Id="rId71" Type="http://schemas.openxmlformats.org/officeDocument/2006/relationships/image" Target="../media/image71.jpeg"/><Relationship Id="rId92" Type="http://schemas.openxmlformats.org/officeDocument/2006/relationships/image" Target="../media/image92.jpeg"/><Relationship Id="rId162" Type="http://schemas.openxmlformats.org/officeDocument/2006/relationships/image" Target="../media/image162.jpeg"/><Relationship Id="rId183" Type="http://schemas.openxmlformats.org/officeDocument/2006/relationships/image" Target="../media/image183.jpeg"/><Relationship Id="rId213" Type="http://schemas.openxmlformats.org/officeDocument/2006/relationships/image" Target="../media/image213.jpeg"/><Relationship Id="rId218" Type="http://schemas.openxmlformats.org/officeDocument/2006/relationships/image" Target="../media/image218.jpeg"/><Relationship Id="rId234" Type="http://schemas.openxmlformats.org/officeDocument/2006/relationships/image" Target="../media/image234.jpeg"/><Relationship Id="rId239" Type="http://schemas.openxmlformats.org/officeDocument/2006/relationships/image" Target="../media/image239.jpeg"/><Relationship Id="rId2" Type="http://schemas.openxmlformats.org/officeDocument/2006/relationships/image" Target="../media/image2.jpeg"/><Relationship Id="rId29" Type="http://schemas.openxmlformats.org/officeDocument/2006/relationships/image" Target="../media/image29.jpeg"/><Relationship Id="rId24" Type="http://schemas.openxmlformats.org/officeDocument/2006/relationships/image" Target="../media/image24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66" Type="http://schemas.openxmlformats.org/officeDocument/2006/relationships/image" Target="../media/image66.jpeg"/><Relationship Id="rId87" Type="http://schemas.openxmlformats.org/officeDocument/2006/relationships/image" Target="../media/image87.jpeg"/><Relationship Id="rId110" Type="http://schemas.openxmlformats.org/officeDocument/2006/relationships/image" Target="../media/image110.jpeg"/><Relationship Id="rId115" Type="http://schemas.openxmlformats.org/officeDocument/2006/relationships/image" Target="../media/image115.jpeg"/><Relationship Id="rId131" Type="http://schemas.openxmlformats.org/officeDocument/2006/relationships/image" Target="../media/image131.jpeg"/><Relationship Id="rId136" Type="http://schemas.openxmlformats.org/officeDocument/2006/relationships/image" Target="../media/image136.jpeg"/><Relationship Id="rId157" Type="http://schemas.openxmlformats.org/officeDocument/2006/relationships/image" Target="../media/image157.jpeg"/><Relationship Id="rId178" Type="http://schemas.openxmlformats.org/officeDocument/2006/relationships/image" Target="../media/image178.jpeg"/><Relationship Id="rId61" Type="http://schemas.openxmlformats.org/officeDocument/2006/relationships/image" Target="../media/image61.jpeg"/><Relationship Id="rId82" Type="http://schemas.openxmlformats.org/officeDocument/2006/relationships/image" Target="../media/image82.jpeg"/><Relationship Id="rId152" Type="http://schemas.openxmlformats.org/officeDocument/2006/relationships/image" Target="../media/image152.jpeg"/><Relationship Id="rId173" Type="http://schemas.openxmlformats.org/officeDocument/2006/relationships/image" Target="../media/image173.jpeg"/><Relationship Id="rId194" Type="http://schemas.openxmlformats.org/officeDocument/2006/relationships/image" Target="../media/image194.jpeg"/><Relationship Id="rId199" Type="http://schemas.openxmlformats.org/officeDocument/2006/relationships/image" Target="../media/image199.jpeg"/><Relationship Id="rId203" Type="http://schemas.openxmlformats.org/officeDocument/2006/relationships/image" Target="../media/image203.jpeg"/><Relationship Id="rId208" Type="http://schemas.openxmlformats.org/officeDocument/2006/relationships/image" Target="../media/image208.jpeg"/><Relationship Id="rId229" Type="http://schemas.openxmlformats.org/officeDocument/2006/relationships/image" Target="../media/image229.jpeg"/><Relationship Id="rId19" Type="http://schemas.openxmlformats.org/officeDocument/2006/relationships/image" Target="../media/image19.jpeg"/><Relationship Id="rId224" Type="http://schemas.openxmlformats.org/officeDocument/2006/relationships/image" Target="../media/image224.jpeg"/><Relationship Id="rId240" Type="http://schemas.openxmlformats.org/officeDocument/2006/relationships/image" Target="../media/image240.jpeg"/><Relationship Id="rId14" Type="http://schemas.openxmlformats.org/officeDocument/2006/relationships/image" Target="../media/image14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56" Type="http://schemas.openxmlformats.org/officeDocument/2006/relationships/image" Target="../media/image56.jpeg"/><Relationship Id="rId77" Type="http://schemas.openxmlformats.org/officeDocument/2006/relationships/image" Target="../media/image77.jpeg"/><Relationship Id="rId100" Type="http://schemas.openxmlformats.org/officeDocument/2006/relationships/image" Target="../media/image100.jpeg"/><Relationship Id="rId105" Type="http://schemas.openxmlformats.org/officeDocument/2006/relationships/image" Target="../media/image105.jpeg"/><Relationship Id="rId126" Type="http://schemas.openxmlformats.org/officeDocument/2006/relationships/image" Target="../media/image126.jpeg"/><Relationship Id="rId147" Type="http://schemas.openxmlformats.org/officeDocument/2006/relationships/image" Target="../media/image147.jpeg"/><Relationship Id="rId168" Type="http://schemas.openxmlformats.org/officeDocument/2006/relationships/image" Target="../media/image168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93" Type="http://schemas.openxmlformats.org/officeDocument/2006/relationships/image" Target="../media/image93.jpeg"/><Relationship Id="rId98" Type="http://schemas.openxmlformats.org/officeDocument/2006/relationships/image" Target="../media/image98.jpeg"/><Relationship Id="rId121" Type="http://schemas.openxmlformats.org/officeDocument/2006/relationships/image" Target="../media/image121.jpeg"/><Relationship Id="rId142" Type="http://schemas.openxmlformats.org/officeDocument/2006/relationships/image" Target="../media/image142.jpeg"/><Relationship Id="rId163" Type="http://schemas.openxmlformats.org/officeDocument/2006/relationships/image" Target="../media/image163.jpeg"/><Relationship Id="rId184" Type="http://schemas.openxmlformats.org/officeDocument/2006/relationships/image" Target="../media/image184.jpeg"/><Relationship Id="rId189" Type="http://schemas.openxmlformats.org/officeDocument/2006/relationships/image" Target="../media/image189.jpeg"/><Relationship Id="rId219" Type="http://schemas.openxmlformats.org/officeDocument/2006/relationships/image" Target="../media/image219.jpeg"/><Relationship Id="rId3" Type="http://schemas.openxmlformats.org/officeDocument/2006/relationships/image" Target="../media/image3.jpeg"/><Relationship Id="rId214" Type="http://schemas.openxmlformats.org/officeDocument/2006/relationships/image" Target="../media/image214.jpeg"/><Relationship Id="rId230" Type="http://schemas.openxmlformats.org/officeDocument/2006/relationships/image" Target="../media/image230.jpeg"/><Relationship Id="rId235" Type="http://schemas.openxmlformats.org/officeDocument/2006/relationships/image" Target="../media/image235.jpeg"/><Relationship Id="rId25" Type="http://schemas.openxmlformats.org/officeDocument/2006/relationships/image" Target="../media/image25.jpeg"/><Relationship Id="rId46" Type="http://schemas.openxmlformats.org/officeDocument/2006/relationships/image" Target="../media/image46.jpeg"/><Relationship Id="rId67" Type="http://schemas.openxmlformats.org/officeDocument/2006/relationships/image" Target="../media/image67.jpeg"/><Relationship Id="rId116" Type="http://schemas.openxmlformats.org/officeDocument/2006/relationships/image" Target="../media/image116.jpeg"/><Relationship Id="rId137" Type="http://schemas.openxmlformats.org/officeDocument/2006/relationships/image" Target="../media/image137.jpeg"/><Relationship Id="rId158" Type="http://schemas.openxmlformats.org/officeDocument/2006/relationships/image" Target="../media/image158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62" Type="http://schemas.openxmlformats.org/officeDocument/2006/relationships/image" Target="../media/image62.jpeg"/><Relationship Id="rId83" Type="http://schemas.openxmlformats.org/officeDocument/2006/relationships/image" Target="../media/image83.jpeg"/><Relationship Id="rId88" Type="http://schemas.openxmlformats.org/officeDocument/2006/relationships/image" Target="../media/image88.jpeg"/><Relationship Id="rId111" Type="http://schemas.openxmlformats.org/officeDocument/2006/relationships/image" Target="../media/image111.jpeg"/><Relationship Id="rId132" Type="http://schemas.openxmlformats.org/officeDocument/2006/relationships/image" Target="../media/image132.jpeg"/><Relationship Id="rId153" Type="http://schemas.openxmlformats.org/officeDocument/2006/relationships/image" Target="../media/image153.jpeg"/><Relationship Id="rId174" Type="http://schemas.openxmlformats.org/officeDocument/2006/relationships/image" Target="../media/image174.jpeg"/><Relationship Id="rId179" Type="http://schemas.openxmlformats.org/officeDocument/2006/relationships/image" Target="../media/image179.jpeg"/><Relationship Id="rId195" Type="http://schemas.openxmlformats.org/officeDocument/2006/relationships/image" Target="../media/image195.jpeg"/><Relationship Id="rId209" Type="http://schemas.openxmlformats.org/officeDocument/2006/relationships/image" Target="../media/image209.jpeg"/><Relationship Id="rId190" Type="http://schemas.openxmlformats.org/officeDocument/2006/relationships/image" Target="../media/image190.jpeg"/><Relationship Id="rId204" Type="http://schemas.openxmlformats.org/officeDocument/2006/relationships/image" Target="../media/image204.jpeg"/><Relationship Id="rId220" Type="http://schemas.openxmlformats.org/officeDocument/2006/relationships/image" Target="../media/image220.jpeg"/><Relationship Id="rId225" Type="http://schemas.openxmlformats.org/officeDocument/2006/relationships/image" Target="../media/image225.jpeg"/><Relationship Id="rId241" Type="http://schemas.openxmlformats.org/officeDocument/2006/relationships/image" Target="../media/image241.jpeg"/><Relationship Id="rId15" Type="http://schemas.openxmlformats.org/officeDocument/2006/relationships/image" Target="../media/image15.jpeg"/><Relationship Id="rId36" Type="http://schemas.openxmlformats.org/officeDocument/2006/relationships/image" Target="../media/image36.jpeg"/><Relationship Id="rId57" Type="http://schemas.openxmlformats.org/officeDocument/2006/relationships/image" Target="../media/image57.jpeg"/><Relationship Id="rId106" Type="http://schemas.openxmlformats.org/officeDocument/2006/relationships/image" Target="../media/image106.jpeg"/><Relationship Id="rId127" Type="http://schemas.openxmlformats.org/officeDocument/2006/relationships/image" Target="../media/image127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52" Type="http://schemas.openxmlformats.org/officeDocument/2006/relationships/image" Target="../media/image52.jpeg"/><Relationship Id="rId73" Type="http://schemas.openxmlformats.org/officeDocument/2006/relationships/image" Target="../media/image73.jpeg"/><Relationship Id="rId78" Type="http://schemas.openxmlformats.org/officeDocument/2006/relationships/image" Target="../media/image78.jpeg"/><Relationship Id="rId94" Type="http://schemas.openxmlformats.org/officeDocument/2006/relationships/image" Target="../media/image94.jpeg"/><Relationship Id="rId99" Type="http://schemas.openxmlformats.org/officeDocument/2006/relationships/image" Target="../media/image99.jpeg"/><Relationship Id="rId101" Type="http://schemas.openxmlformats.org/officeDocument/2006/relationships/image" Target="../media/image101.jpeg"/><Relationship Id="rId122" Type="http://schemas.openxmlformats.org/officeDocument/2006/relationships/image" Target="../media/image122.jpeg"/><Relationship Id="rId143" Type="http://schemas.openxmlformats.org/officeDocument/2006/relationships/image" Target="../media/image143.jpeg"/><Relationship Id="rId148" Type="http://schemas.openxmlformats.org/officeDocument/2006/relationships/image" Target="../media/image148.jpeg"/><Relationship Id="rId164" Type="http://schemas.openxmlformats.org/officeDocument/2006/relationships/image" Target="../media/image164.jpeg"/><Relationship Id="rId169" Type="http://schemas.openxmlformats.org/officeDocument/2006/relationships/image" Target="../media/image169.jpeg"/><Relationship Id="rId185" Type="http://schemas.openxmlformats.org/officeDocument/2006/relationships/image" Target="../media/image185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80" Type="http://schemas.openxmlformats.org/officeDocument/2006/relationships/image" Target="../media/image180.jpeg"/><Relationship Id="rId210" Type="http://schemas.openxmlformats.org/officeDocument/2006/relationships/image" Target="../media/image210.jpeg"/><Relationship Id="rId215" Type="http://schemas.openxmlformats.org/officeDocument/2006/relationships/image" Target="../media/image215.jpeg"/><Relationship Id="rId236" Type="http://schemas.openxmlformats.org/officeDocument/2006/relationships/image" Target="../media/image236.jpeg"/><Relationship Id="rId26" Type="http://schemas.openxmlformats.org/officeDocument/2006/relationships/image" Target="../media/image26.jpeg"/><Relationship Id="rId231" Type="http://schemas.openxmlformats.org/officeDocument/2006/relationships/image" Target="../media/image231.jpeg"/><Relationship Id="rId47" Type="http://schemas.openxmlformats.org/officeDocument/2006/relationships/image" Target="../media/image47.jpeg"/><Relationship Id="rId68" Type="http://schemas.openxmlformats.org/officeDocument/2006/relationships/image" Target="../media/image68.jpeg"/><Relationship Id="rId89" Type="http://schemas.openxmlformats.org/officeDocument/2006/relationships/image" Target="../media/image89.jpeg"/><Relationship Id="rId112" Type="http://schemas.openxmlformats.org/officeDocument/2006/relationships/image" Target="../media/image112.jpeg"/><Relationship Id="rId133" Type="http://schemas.openxmlformats.org/officeDocument/2006/relationships/image" Target="../media/image133.jpeg"/><Relationship Id="rId154" Type="http://schemas.openxmlformats.org/officeDocument/2006/relationships/image" Target="../media/image154.jpeg"/><Relationship Id="rId175" Type="http://schemas.openxmlformats.org/officeDocument/2006/relationships/image" Target="../media/image175.jpeg"/><Relationship Id="rId196" Type="http://schemas.openxmlformats.org/officeDocument/2006/relationships/image" Target="../media/image196.jpeg"/><Relationship Id="rId200" Type="http://schemas.openxmlformats.org/officeDocument/2006/relationships/image" Target="../media/image200.jpeg"/><Relationship Id="rId16" Type="http://schemas.openxmlformats.org/officeDocument/2006/relationships/image" Target="../media/image16.jpeg"/><Relationship Id="rId221" Type="http://schemas.openxmlformats.org/officeDocument/2006/relationships/image" Target="../media/image221.jpeg"/><Relationship Id="rId242" Type="http://schemas.openxmlformats.org/officeDocument/2006/relationships/image" Target="../media/image242.jpeg"/><Relationship Id="rId37" Type="http://schemas.openxmlformats.org/officeDocument/2006/relationships/image" Target="../media/image37.jpeg"/><Relationship Id="rId58" Type="http://schemas.openxmlformats.org/officeDocument/2006/relationships/image" Target="../media/image58.jpeg"/><Relationship Id="rId79" Type="http://schemas.openxmlformats.org/officeDocument/2006/relationships/image" Target="../media/image79.jpeg"/><Relationship Id="rId102" Type="http://schemas.openxmlformats.org/officeDocument/2006/relationships/image" Target="../media/image102.jpeg"/><Relationship Id="rId123" Type="http://schemas.openxmlformats.org/officeDocument/2006/relationships/image" Target="../media/image123.jpeg"/><Relationship Id="rId144" Type="http://schemas.openxmlformats.org/officeDocument/2006/relationships/image" Target="../media/image144.jpeg"/><Relationship Id="rId90" Type="http://schemas.openxmlformats.org/officeDocument/2006/relationships/image" Target="../media/image90.jpeg"/><Relationship Id="rId165" Type="http://schemas.openxmlformats.org/officeDocument/2006/relationships/image" Target="../media/image165.jpeg"/><Relationship Id="rId186" Type="http://schemas.openxmlformats.org/officeDocument/2006/relationships/image" Target="../media/image186.jpeg"/><Relationship Id="rId211" Type="http://schemas.openxmlformats.org/officeDocument/2006/relationships/image" Target="../media/image211.jpeg"/><Relationship Id="rId232" Type="http://schemas.openxmlformats.org/officeDocument/2006/relationships/image" Target="../media/image232.jpeg"/><Relationship Id="rId27" Type="http://schemas.openxmlformats.org/officeDocument/2006/relationships/image" Target="../media/image27.jpeg"/><Relationship Id="rId48" Type="http://schemas.openxmlformats.org/officeDocument/2006/relationships/image" Target="../media/image48.jpeg"/><Relationship Id="rId69" Type="http://schemas.openxmlformats.org/officeDocument/2006/relationships/image" Target="../media/image69.jpeg"/><Relationship Id="rId113" Type="http://schemas.openxmlformats.org/officeDocument/2006/relationships/image" Target="../media/image113.jpeg"/><Relationship Id="rId134" Type="http://schemas.openxmlformats.org/officeDocument/2006/relationships/image" Target="../media/image134.jpeg"/><Relationship Id="rId80" Type="http://schemas.openxmlformats.org/officeDocument/2006/relationships/image" Target="../media/image80.jpeg"/><Relationship Id="rId155" Type="http://schemas.openxmlformats.org/officeDocument/2006/relationships/image" Target="../media/image155.jpeg"/><Relationship Id="rId176" Type="http://schemas.openxmlformats.org/officeDocument/2006/relationships/image" Target="../media/image176.jpeg"/><Relationship Id="rId197" Type="http://schemas.openxmlformats.org/officeDocument/2006/relationships/image" Target="../media/image197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235624</xdr:colOff>
      <xdr:row>7</xdr:row>
      <xdr:rowOff>134127</xdr:rowOff>
    </xdr:from>
    <xdr:to>
      <xdr:col>2</xdr:col>
      <xdr:colOff>2245</xdr:colOff>
      <xdr:row>7</xdr:row>
      <xdr:rowOff>1778756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xmlns="" id="{9018F234-0BC4-4404-B09E-5EF47E7A7F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21424" y="1962927"/>
          <a:ext cx="1237281" cy="1644629"/>
        </a:xfrm>
        <a:prstGeom prst="rect">
          <a:avLst/>
        </a:prstGeom>
      </xdr:spPr>
    </xdr:pic>
    <xdr:clientData/>
  </xdr:twoCellAnchor>
  <xdr:twoCellAnchor editAs="oneCell">
    <xdr:from>
      <xdr:col>1</xdr:col>
      <xdr:colOff>214455</xdr:colOff>
      <xdr:row>8</xdr:row>
      <xdr:rowOff>171935</xdr:rowOff>
    </xdr:from>
    <xdr:to>
      <xdr:col>1</xdr:col>
      <xdr:colOff>1428154</xdr:colOff>
      <xdr:row>8</xdr:row>
      <xdr:rowOff>1745741</xdr:rowOff>
    </xdr:to>
    <xdr:pic>
      <xdr:nvPicPr>
        <xdr:cNvPr id="3" name="Immagine 12">
          <a:extLst>
            <a:ext uri="{FF2B5EF4-FFF2-40B4-BE49-F238E27FC236}">
              <a16:creationId xmlns:a16="http://schemas.microsoft.com/office/drawing/2014/main" xmlns="" id="{030B0FF8-EFC8-4E95-8619-154ADA8D37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0255" y="3875255"/>
          <a:ext cx="1213699" cy="1573806"/>
        </a:xfrm>
        <a:prstGeom prst="rect">
          <a:avLst/>
        </a:prstGeom>
      </xdr:spPr>
    </xdr:pic>
    <xdr:clientData/>
  </xdr:twoCellAnchor>
  <xdr:twoCellAnchor editAs="oneCell">
    <xdr:from>
      <xdr:col>1</xdr:col>
      <xdr:colOff>214454</xdr:colOff>
      <xdr:row>9</xdr:row>
      <xdr:rowOff>207770</xdr:rowOff>
    </xdr:from>
    <xdr:to>
      <xdr:col>1</xdr:col>
      <xdr:colOff>1428153</xdr:colOff>
      <xdr:row>9</xdr:row>
      <xdr:rowOff>1664330</xdr:rowOff>
    </xdr:to>
    <xdr:pic>
      <xdr:nvPicPr>
        <xdr:cNvPr id="4" name="Immagine 13">
          <a:extLst>
            <a:ext uri="{FF2B5EF4-FFF2-40B4-BE49-F238E27FC236}">
              <a16:creationId xmlns:a16="http://schemas.microsoft.com/office/drawing/2014/main" xmlns="" id="{553D5DB3-775E-4033-BF4F-83797043AC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0254" y="5785610"/>
          <a:ext cx="1213699" cy="1456560"/>
        </a:xfrm>
        <a:prstGeom prst="rect">
          <a:avLst/>
        </a:prstGeom>
      </xdr:spPr>
    </xdr:pic>
    <xdr:clientData/>
  </xdr:twoCellAnchor>
  <xdr:twoCellAnchor editAs="oneCell">
    <xdr:from>
      <xdr:col>1</xdr:col>
      <xdr:colOff>421789</xdr:colOff>
      <xdr:row>10</xdr:row>
      <xdr:rowOff>90329</xdr:rowOff>
    </xdr:from>
    <xdr:to>
      <xdr:col>1</xdr:col>
      <xdr:colOff>1182412</xdr:colOff>
      <xdr:row>10</xdr:row>
      <xdr:rowOff>1778829</xdr:rowOff>
    </xdr:to>
    <xdr:pic>
      <xdr:nvPicPr>
        <xdr:cNvPr id="5" name="Immagine 19">
          <a:extLst>
            <a:ext uri="{FF2B5EF4-FFF2-40B4-BE49-F238E27FC236}">
              <a16:creationId xmlns:a16="http://schemas.microsoft.com/office/drawing/2014/main" xmlns="" id="{6C52D005-978F-40AD-91CF-D4CFDC201C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07589" y="7542689"/>
          <a:ext cx="760623" cy="1688500"/>
        </a:xfrm>
        <a:prstGeom prst="rect">
          <a:avLst/>
        </a:prstGeom>
      </xdr:spPr>
    </xdr:pic>
    <xdr:clientData/>
  </xdr:twoCellAnchor>
  <xdr:twoCellAnchor editAs="oneCell">
    <xdr:from>
      <xdr:col>1</xdr:col>
      <xdr:colOff>148037</xdr:colOff>
      <xdr:row>11</xdr:row>
      <xdr:rowOff>119531</xdr:rowOff>
    </xdr:from>
    <xdr:to>
      <xdr:col>1</xdr:col>
      <xdr:colOff>1381508</xdr:colOff>
      <xdr:row>11</xdr:row>
      <xdr:rowOff>1764160</xdr:rowOff>
    </xdr:to>
    <xdr:pic>
      <xdr:nvPicPr>
        <xdr:cNvPr id="6" name="Immagine 20">
          <a:extLst>
            <a:ext uri="{FF2B5EF4-FFF2-40B4-BE49-F238E27FC236}">
              <a16:creationId xmlns:a16="http://schemas.microsoft.com/office/drawing/2014/main" xmlns="" id="{DD9F7AA9-25C7-4CF8-BC30-D773581298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33837" y="9446411"/>
          <a:ext cx="1233471" cy="1644629"/>
        </a:xfrm>
        <a:prstGeom prst="rect">
          <a:avLst/>
        </a:prstGeom>
      </xdr:spPr>
    </xdr:pic>
    <xdr:clientData/>
  </xdr:twoCellAnchor>
  <xdr:twoCellAnchor editAs="oneCell">
    <xdr:from>
      <xdr:col>1</xdr:col>
      <xdr:colOff>177233</xdr:colOff>
      <xdr:row>12</xdr:row>
      <xdr:rowOff>104933</xdr:rowOff>
    </xdr:from>
    <xdr:to>
      <xdr:col>1</xdr:col>
      <xdr:colOff>1410704</xdr:colOff>
      <xdr:row>12</xdr:row>
      <xdr:rowOff>1749562</xdr:rowOff>
    </xdr:to>
    <xdr:pic>
      <xdr:nvPicPr>
        <xdr:cNvPr id="7" name="Immagine 6">
          <a:extLst>
            <a:ext uri="{FF2B5EF4-FFF2-40B4-BE49-F238E27FC236}">
              <a16:creationId xmlns:a16="http://schemas.microsoft.com/office/drawing/2014/main" xmlns="" id="{2E426859-1C50-4F15-9CDD-ADB2B90578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63033" y="11306333"/>
          <a:ext cx="1233471" cy="1644629"/>
        </a:xfrm>
        <a:prstGeom prst="rect">
          <a:avLst/>
        </a:prstGeom>
      </xdr:spPr>
    </xdr:pic>
    <xdr:clientData/>
  </xdr:twoCellAnchor>
  <xdr:twoCellAnchor editAs="oneCell">
    <xdr:from>
      <xdr:col>1</xdr:col>
      <xdr:colOff>162636</xdr:colOff>
      <xdr:row>13</xdr:row>
      <xdr:rowOff>134125</xdr:rowOff>
    </xdr:from>
    <xdr:to>
      <xdr:col>1</xdr:col>
      <xdr:colOff>1396107</xdr:colOff>
      <xdr:row>13</xdr:row>
      <xdr:rowOff>1778754</xdr:rowOff>
    </xdr:to>
    <xdr:pic>
      <xdr:nvPicPr>
        <xdr:cNvPr id="8" name="Immagine 18">
          <a:extLst>
            <a:ext uri="{FF2B5EF4-FFF2-40B4-BE49-F238E27FC236}">
              <a16:creationId xmlns:a16="http://schemas.microsoft.com/office/drawing/2014/main" xmlns="" id="{6F78D7AD-D539-4354-A6E9-D403A61750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48436" y="13210045"/>
          <a:ext cx="1233471" cy="1644629"/>
        </a:xfrm>
        <a:prstGeom prst="rect">
          <a:avLst/>
        </a:prstGeom>
      </xdr:spPr>
    </xdr:pic>
    <xdr:clientData/>
  </xdr:twoCellAnchor>
  <xdr:twoCellAnchor editAs="oneCell">
    <xdr:from>
      <xdr:col>1</xdr:col>
      <xdr:colOff>162637</xdr:colOff>
      <xdr:row>14</xdr:row>
      <xdr:rowOff>104930</xdr:rowOff>
    </xdr:from>
    <xdr:to>
      <xdr:col>1</xdr:col>
      <xdr:colOff>1396108</xdr:colOff>
      <xdr:row>14</xdr:row>
      <xdr:rowOff>1749559</xdr:rowOff>
    </xdr:to>
    <xdr:pic>
      <xdr:nvPicPr>
        <xdr:cNvPr id="9" name="Immagine 21">
          <a:extLst>
            <a:ext uri="{FF2B5EF4-FFF2-40B4-BE49-F238E27FC236}">
              <a16:creationId xmlns:a16="http://schemas.microsoft.com/office/drawing/2014/main" xmlns="" id="{8430EC19-6478-4989-BE0D-7926CD2AA8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48437" y="15055370"/>
          <a:ext cx="1233471" cy="1644629"/>
        </a:xfrm>
        <a:prstGeom prst="rect">
          <a:avLst/>
        </a:prstGeom>
      </xdr:spPr>
    </xdr:pic>
    <xdr:clientData/>
  </xdr:twoCellAnchor>
  <xdr:twoCellAnchor editAs="oneCell">
    <xdr:from>
      <xdr:col>1</xdr:col>
      <xdr:colOff>321150</xdr:colOff>
      <xdr:row>15</xdr:row>
      <xdr:rowOff>120540</xdr:rowOff>
    </xdr:from>
    <xdr:to>
      <xdr:col>1</xdr:col>
      <xdr:colOff>1284598</xdr:colOff>
      <xdr:row>15</xdr:row>
      <xdr:rowOff>1796101</xdr:rowOff>
    </xdr:to>
    <xdr:pic>
      <xdr:nvPicPr>
        <xdr:cNvPr id="10" name="Immagine 27">
          <a:extLst>
            <a:ext uri="{FF2B5EF4-FFF2-40B4-BE49-F238E27FC236}">
              <a16:creationId xmlns:a16="http://schemas.microsoft.com/office/drawing/2014/main" xmlns="" id="{247992FE-9056-4CB5-8267-1FC47C1F83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06950" y="16945500"/>
          <a:ext cx="963448" cy="1675561"/>
        </a:xfrm>
        <a:prstGeom prst="rect">
          <a:avLst/>
        </a:prstGeom>
      </xdr:spPr>
    </xdr:pic>
    <xdr:clientData/>
  </xdr:twoCellAnchor>
  <xdr:twoCellAnchor editAs="oneCell">
    <xdr:from>
      <xdr:col>1</xdr:col>
      <xdr:colOff>160576</xdr:colOff>
      <xdr:row>16</xdr:row>
      <xdr:rowOff>106779</xdr:rowOff>
    </xdr:from>
    <xdr:to>
      <xdr:col>1</xdr:col>
      <xdr:colOff>1415978</xdr:colOff>
      <xdr:row>16</xdr:row>
      <xdr:rowOff>1722528</xdr:rowOff>
    </xdr:to>
    <xdr:pic>
      <xdr:nvPicPr>
        <xdr:cNvPr id="11" name="Immagine 28">
          <a:extLst>
            <a:ext uri="{FF2B5EF4-FFF2-40B4-BE49-F238E27FC236}">
              <a16:creationId xmlns:a16="http://schemas.microsoft.com/office/drawing/2014/main" xmlns="" id="{C3EF7693-6E9D-43D0-833F-43C9362B73F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46376" y="18806259"/>
          <a:ext cx="1255402" cy="1615749"/>
        </a:xfrm>
        <a:prstGeom prst="rect">
          <a:avLst/>
        </a:prstGeom>
      </xdr:spPr>
    </xdr:pic>
    <xdr:clientData/>
  </xdr:twoCellAnchor>
  <xdr:twoCellAnchor editAs="oneCell">
    <xdr:from>
      <xdr:col>1</xdr:col>
      <xdr:colOff>204368</xdr:colOff>
      <xdr:row>17</xdr:row>
      <xdr:rowOff>87586</xdr:rowOff>
    </xdr:from>
    <xdr:to>
      <xdr:col>1</xdr:col>
      <xdr:colOff>1427363</xdr:colOff>
      <xdr:row>17</xdr:row>
      <xdr:rowOff>1817904</xdr:rowOff>
    </xdr:to>
    <xdr:pic>
      <xdr:nvPicPr>
        <xdr:cNvPr id="12" name="Immagine 30">
          <a:extLst>
            <a:ext uri="{FF2B5EF4-FFF2-40B4-BE49-F238E27FC236}">
              <a16:creationId xmlns:a16="http://schemas.microsoft.com/office/drawing/2014/main" xmlns="" id="{BC860C39-97C9-4C8C-836F-5D5BD084751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90168" y="20661586"/>
          <a:ext cx="1222995" cy="1730318"/>
        </a:xfrm>
        <a:prstGeom prst="rect">
          <a:avLst/>
        </a:prstGeom>
      </xdr:spPr>
    </xdr:pic>
    <xdr:clientData/>
  </xdr:twoCellAnchor>
  <xdr:twoCellAnchor editAs="oneCell">
    <xdr:from>
      <xdr:col>1</xdr:col>
      <xdr:colOff>189769</xdr:colOff>
      <xdr:row>18</xdr:row>
      <xdr:rowOff>78439</xdr:rowOff>
    </xdr:from>
    <xdr:to>
      <xdr:col>1</xdr:col>
      <xdr:colOff>1426741</xdr:colOff>
      <xdr:row>18</xdr:row>
      <xdr:rowOff>1781710</xdr:rowOff>
    </xdr:to>
    <xdr:pic>
      <xdr:nvPicPr>
        <xdr:cNvPr id="13" name="Immagine 31">
          <a:extLst>
            <a:ext uri="{FF2B5EF4-FFF2-40B4-BE49-F238E27FC236}">
              <a16:creationId xmlns:a16="http://schemas.microsoft.com/office/drawing/2014/main" xmlns="" id="{CB4DE4F0-5E75-4DB8-966C-3D39503008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75569" y="22526959"/>
          <a:ext cx="1236972" cy="1703271"/>
        </a:xfrm>
        <a:prstGeom prst="rect">
          <a:avLst/>
        </a:prstGeom>
      </xdr:spPr>
    </xdr:pic>
    <xdr:clientData/>
  </xdr:twoCellAnchor>
  <xdr:twoCellAnchor editAs="oneCell">
    <xdr:from>
      <xdr:col>1</xdr:col>
      <xdr:colOff>102184</xdr:colOff>
      <xdr:row>19</xdr:row>
      <xdr:rowOff>126857</xdr:rowOff>
    </xdr:from>
    <xdr:to>
      <xdr:col>1</xdr:col>
      <xdr:colOff>1427984</xdr:colOff>
      <xdr:row>19</xdr:row>
      <xdr:rowOff>1751723</xdr:rowOff>
    </xdr:to>
    <xdr:pic>
      <xdr:nvPicPr>
        <xdr:cNvPr id="14" name="Immagine 32">
          <a:extLst>
            <a:ext uri="{FF2B5EF4-FFF2-40B4-BE49-F238E27FC236}">
              <a16:creationId xmlns:a16="http://schemas.microsoft.com/office/drawing/2014/main" xmlns="" id="{831E30EB-3CED-4335-804A-A0200B5BA5C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787984" y="24449897"/>
          <a:ext cx="1325800" cy="1624866"/>
        </a:xfrm>
        <a:prstGeom prst="rect">
          <a:avLst/>
        </a:prstGeom>
      </xdr:spPr>
    </xdr:pic>
    <xdr:clientData/>
  </xdr:twoCellAnchor>
  <xdr:twoCellAnchor editAs="oneCell">
    <xdr:from>
      <xdr:col>1</xdr:col>
      <xdr:colOff>204366</xdr:colOff>
      <xdr:row>20</xdr:row>
      <xdr:rowOff>102183</xdr:rowOff>
    </xdr:from>
    <xdr:to>
      <xdr:col>2</xdr:col>
      <xdr:colOff>1824</xdr:colOff>
      <xdr:row>20</xdr:row>
      <xdr:rowOff>1737128</xdr:rowOff>
    </xdr:to>
    <xdr:pic>
      <xdr:nvPicPr>
        <xdr:cNvPr id="15" name="Immagine 33">
          <a:extLst>
            <a:ext uri="{FF2B5EF4-FFF2-40B4-BE49-F238E27FC236}">
              <a16:creationId xmlns:a16="http://schemas.microsoft.com/office/drawing/2014/main" xmlns="" id="{0EF31F25-EE0F-4B66-9C71-3A2FDA9441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90166" y="26299743"/>
          <a:ext cx="1268118" cy="1634945"/>
        </a:xfrm>
        <a:prstGeom prst="rect">
          <a:avLst/>
        </a:prstGeom>
      </xdr:spPr>
    </xdr:pic>
    <xdr:clientData/>
  </xdr:twoCellAnchor>
  <xdr:twoCellAnchor editAs="oneCell">
    <xdr:from>
      <xdr:col>1</xdr:col>
      <xdr:colOff>160574</xdr:colOff>
      <xdr:row>21</xdr:row>
      <xdr:rowOff>131378</xdr:rowOff>
    </xdr:from>
    <xdr:to>
      <xdr:col>1</xdr:col>
      <xdr:colOff>1420063</xdr:colOff>
      <xdr:row>21</xdr:row>
      <xdr:rowOff>1810697</xdr:rowOff>
    </xdr:to>
    <xdr:pic>
      <xdr:nvPicPr>
        <xdr:cNvPr id="16" name="Immagine 34">
          <a:extLst>
            <a:ext uri="{FF2B5EF4-FFF2-40B4-BE49-F238E27FC236}">
              <a16:creationId xmlns:a16="http://schemas.microsoft.com/office/drawing/2014/main" xmlns="" id="{81F4225F-EB9A-4B83-B831-4B1878AB05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46374" y="28203458"/>
          <a:ext cx="1259489" cy="1679319"/>
        </a:xfrm>
        <a:prstGeom prst="rect">
          <a:avLst/>
        </a:prstGeom>
      </xdr:spPr>
    </xdr:pic>
    <xdr:clientData/>
  </xdr:twoCellAnchor>
  <xdr:twoCellAnchor editAs="oneCell">
    <xdr:from>
      <xdr:col>1</xdr:col>
      <xdr:colOff>191832</xdr:colOff>
      <xdr:row>22</xdr:row>
      <xdr:rowOff>104934</xdr:rowOff>
    </xdr:from>
    <xdr:to>
      <xdr:col>1</xdr:col>
      <xdr:colOff>1425303</xdr:colOff>
      <xdr:row>22</xdr:row>
      <xdr:rowOff>1749563</xdr:rowOff>
    </xdr:to>
    <xdr:pic>
      <xdr:nvPicPr>
        <xdr:cNvPr id="17" name="Immagine 47">
          <a:extLst>
            <a:ext uri="{FF2B5EF4-FFF2-40B4-BE49-F238E27FC236}">
              <a16:creationId xmlns:a16="http://schemas.microsoft.com/office/drawing/2014/main" xmlns="" id="{34E474AB-3DD3-463A-BAFD-37D9EDF6A5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77632" y="30051534"/>
          <a:ext cx="1233471" cy="1644629"/>
        </a:xfrm>
        <a:prstGeom prst="rect">
          <a:avLst/>
        </a:prstGeom>
      </xdr:spPr>
    </xdr:pic>
    <xdr:clientData/>
  </xdr:twoCellAnchor>
  <xdr:twoCellAnchor editAs="oneCell">
    <xdr:from>
      <xdr:col>1</xdr:col>
      <xdr:colOff>322695</xdr:colOff>
      <xdr:row>23</xdr:row>
      <xdr:rowOff>119528</xdr:rowOff>
    </xdr:from>
    <xdr:to>
      <xdr:col>1</xdr:col>
      <xdr:colOff>1247799</xdr:colOff>
      <xdr:row>23</xdr:row>
      <xdr:rowOff>1764157</xdr:rowOff>
    </xdr:to>
    <xdr:pic>
      <xdr:nvPicPr>
        <xdr:cNvPr id="18" name="Immagine 48">
          <a:extLst>
            <a:ext uri="{FF2B5EF4-FFF2-40B4-BE49-F238E27FC236}">
              <a16:creationId xmlns:a16="http://schemas.microsoft.com/office/drawing/2014/main" xmlns="" id="{9EDF7639-AC7E-4A56-AF66-8A204A66F1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08495" y="31940648"/>
          <a:ext cx="925104" cy="1644629"/>
        </a:xfrm>
        <a:prstGeom prst="rect">
          <a:avLst/>
        </a:prstGeom>
      </xdr:spPr>
    </xdr:pic>
    <xdr:clientData/>
  </xdr:twoCellAnchor>
  <xdr:twoCellAnchor editAs="oneCell">
    <xdr:from>
      <xdr:col>1</xdr:col>
      <xdr:colOff>293498</xdr:colOff>
      <xdr:row>24</xdr:row>
      <xdr:rowOff>134129</xdr:rowOff>
    </xdr:from>
    <xdr:to>
      <xdr:col>1</xdr:col>
      <xdr:colOff>1218602</xdr:colOff>
      <xdr:row>24</xdr:row>
      <xdr:rowOff>1778758</xdr:rowOff>
    </xdr:to>
    <xdr:pic>
      <xdr:nvPicPr>
        <xdr:cNvPr id="19" name="Immagine 55">
          <a:extLst>
            <a:ext uri="{FF2B5EF4-FFF2-40B4-BE49-F238E27FC236}">
              <a16:creationId xmlns:a16="http://schemas.microsoft.com/office/drawing/2014/main" xmlns="" id="{5E9619F3-90B5-4170-AF4B-364BD77E7A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79298" y="33829769"/>
          <a:ext cx="925104" cy="1644629"/>
        </a:xfrm>
        <a:prstGeom prst="rect">
          <a:avLst/>
        </a:prstGeom>
      </xdr:spPr>
    </xdr:pic>
    <xdr:clientData/>
  </xdr:twoCellAnchor>
  <xdr:twoCellAnchor editAs="oneCell">
    <xdr:from>
      <xdr:col>1</xdr:col>
      <xdr:colOff>240156</xdr:colOff>
      <xdr:row>25</xdr:row>
      <xdr:rowOff>128533</xdr:rowOff>
    </xdr:from>
    <xdr:to>
      <xdr:col>1</xdr:col>
      <xdr:colOff>1359531</xdr:colOff>
      <xdr:row>25</xdr:row>
      <xdr:rowOff>1769165</xdr:rowOff>
    </xdr:to>
    <xdr:pic>
      <xdr:nvPicPr>
        <xdr:cNvPr id="20" name="Immagine 59">
          <a:extLst>
            <a:ext uri="{FF2B5EF4-FFF2-40B4-BE49-F238E27FC236}">
              <a16:creationId xmlns:a16="http://schemas.microsoft.com/office/drawing/2014/main" xmlns="" id="{502D60BA-8F23-424C-99A6-7FB04E1343B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25956" y="35698693"/>
          <a:ext cx="1119375" cy="1640632"/>
        </a:xfrm>
        <a:prstGeom prst="rect">
          <a:avLst/>
        </a:prstGeom>
      </xdr:spPr>
    </xdr:pic>
    <xdr:clientData/>
  </xdr:twoCellAnchor>
  <xdr:twoCellAnchor editAs="oneCell">
    <xdr:from>
      <xdr:col>1</xdr:col>
      <xdr:colOff>269353</xdr:colOff>
      <xdr:row>26</xdr:row>
      <xdr:rowOff>109426</xdr:rowOff>
    </xdr:from>
    <xdr:to>
      <xdr:col>1</xdr:col>
      <xdr:colOff>1388728</xdr:colOff>
      <xdr:row>26</xdr:row>
      <xdr:rowOff>1759079</xdr:rowOff>
    </xdr:to>
    <xdr:pic>
      <xdr:nvPicPr>
        <xdr:cNvPr id="21" name="Immagine 60">
          <a:extLst>
            <a:ext uri="{FF2B5EF4-FFF2-40B4-BE49-F238E27FC236}">
              <a16:creationId xmlns:a16="http://schemas.microsoft.com/office/drawing/2014/main" xmlns="" id="{B3FFE302-3B45-48FC-9EA5-7AE32067309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55153" y="37554106"/>
          <a:ext cx="1119375" cy="1649653"/>
        </a:xfrm>
        <a:prstGeom prst="rect">
          <a:avLst/>
        </a:prstGeom>
      </xdr:spPr>
    </xdr:pic>
    <xdr:clientData/>
  </xdr:twoCellAnchor>
  <xdr:twoCellAnchor editAs="oneCell">
    <xdr:from>
      <xdr:col>1</xdr:col>
      <xdr:colOff>381086</xdr:colOff>
      <xdr:row>27</xdr:row>
      <xdr:rowOff>119530</xdr:rowOff>
    </xdr:from>
    <xdr:to>
      <xdr:col>1</xdr:col>
      <xdr:colOff>1306190</xdr:colOff>
      <xdr:row>27</xdr:row>
      <xdr:rowOff>1764159</xdr:rowOff>
    </xdr:to>
    <xdr:pic>
      <xdr:nvPicPr>
        <xdr:cNvPr id="22" name="Immagine 61">
          <a:extLst>
            <a:ext uri="{FF2B5EF4-FFF2-40B4-BE49-F238E27FC236}">
              <a16:creationId xmlns:a16="http://schemas.microsoft.com/office/drawing/2014/main" xmlns="" id="{55F14BE5-B26D-4377-BE93-8ED345F452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66886" y="39438730"/>
          <a:ext cx="925104" cy="1644629"/>
        </a:xfrm>
        <a:prstGeom prst="rect">
          <a:avLst/>
        </a:prstGeom>
      </xdr:spPr>
    </xdr:pic>
    <xdr:clientData/>
  </xdr:twoCellAnchor>
  <xdr:twoCellAnchor editAs="oneCell">
    <xdr:from>
      <xdr:col>1</xdr:col>
      <xdr:colOff>269354</xdr:colOff>
      <xdr:row>28</xdr:row>
      <xdr:rowOff>122658</xdr:rowOff>
    </xdr:from>
    <xdr:to>
      <xdr:col>1</xdr:col>
      <xdr:colOff>1388729</xdr:colOff>
      <xdr:row>28</xdr:row>
      <xdr:rowOff>1745844</xdr:rowOff>
    </xdr:to>
    <xdr:pic>
      <xdr:nvPicPr>
        <xdr:cNvPr id="23" name="Immagine 71">
          <a:extLst>
            <a:ext uri="{FF2B5EF4-FFF2-40B4-BE49-F238E27FC236}">
              <a16:creationId xmlns:a16="http://schemas.microsoft.com/office/drawing/2014/main" xmlns="" id="{B0855DD3-F779-40CB-940D-E32AD4E058A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55154" y="41316378"/>
          <a:ext cx="1119375" cy="1623186"/>
        </a:xfrm>
        <a:prstGeom prst="rect">
          <a:avLst/>
        </a:prstGeom>
      </xdr:spPr>
    </xdr:pic>
    <xdr:clientData/>
  </xdr:twoCellAnchor>
  <xdr:twoCellAnchor editAs="oneCell">
    <xdr:from>
      <xdr:col>1</xdr:col>
      <xdr:colOff>240157</xdr:colOff>
      <xdr:row>29</xdr:row>
      <xdr:rowOff>66455</xdr:rowOff>
    </xdr:from>
    <xdr:to>
      <xdr:col>1</xdr:col>
      <xdr:colOff>1359532</xdr:colOff>
      <xdr:row>29</xdr:row>
      <xdr:rowOff>1714460</xdr:rowOff>
    </xdr:to>
    <xdr:pic>
      <xdr:nvPicPr>
        <xdr:cNvPr id="24" name="Immagine 72">
          <a:extLst>
            <a:ext uri="{FF2B5EF4-FFF2-40B4-BE49-F238E27FC236}">
              <a16:creationId xmlns:a16="http://schemas.microsoft.com/office/drawing/2014/main" xmlns="" id="{4A55B6A1-CD46-423C-8AB7-B2C59659AE3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25957" y="43134695"/>
          <a:ext cx="1119375" cy="1648005"/>
        </a:xfrm>
        <a:prstGeom prst="rect">
          <a:avLst/>
        </a:prstGeom>
      </xdr:spPr>
    </xdr:pic>
    <xdr:clientData/>
  </xdr:twoCellAnchor>
  <xdr:twoCellAnchor editAs="oneCell">
    <xdr:from>
      <xdr:col>1</xdr:col>
      <xdr:colOff>247241</xdr:colOff>
      <xdr:row>30</xdr:row>
      <xdr:rowOff>155803</xdr:rowOff>
    </xdr:from>
    <xdr:to>
      <xdr:col>1</xdr:col>
      <xdr:colOff>1264858</xdr:colOff>
      <xdr:row>30</xdr:row>
      <xdr:rowOff>1753109</xdr:rowOff>
    </xdr:to>
    <xdr:pic>
      <xdr:nvPicPr>
        <xdr:cNvPr id="25" name="Immagine 73">
          <a:extLst>
            <a:ext uri="{FF2B5EF4-FFF2-40B4-BE49-F238E27FC236}">
              <a16:creationId xmlns:a16="http://schemas.microsoft.com/office/drawing/2014/main" xmlns="" id="{0C8F3A6E-EE7B-4EDD-8F75-1D25C5447C2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33041" y="45098563"/>
          <a:ext cx="1017617" cy="1597306"/>
        </a:xfrm>
        <a:prstGeom prst="rect">
          <a:avLst/>
        </a:prstGeom>
      </xdr:spPr>
    </xdr:pic>
    <xdr:clientData/>
  </xdr:twoCellAnchor>
  <xdr:twoCellAnchor editAs="oneCell">
    <xdr:from>
      <xdr:col>1</xdr:col>
      <xdr:colOff>140396</xdr:colOff>
      <xdr:row>31</xdr:row>
      <xdr:rowOff>60597</xdr:rowOff>
    </xdr:from>
    <xdr:to>
      <xdr:col>1</xdr:col>
      <xdr:colOff>1371709</xdr:colOff>
      <xdr:row>31</xdr:row>
      <xdr:rowOff>1848313</xdr:rowOff>
    </xdr:to>
    <xdr:pic>
      <xdr:nvPicPr>
        <xdr:cNvPr id="26" name="Immagine 76">
          <a:extLst>
            <a:ext uri="{FF2B5EF4-FFF2-40B4-BE49-F238E27FC236}">
              <a16:creationId xmlns:a16="http://schemas.microsoft.com/office/drawing/2014/main" xmlns="" id="{0E24AD0C-8E00-4280-ACDF-64F80F1C4E0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26196" y="46877877"/>
          <a:ext cx="1231313" cy="1787716"/>
        </a:xfrm>
        <a:prstGeom prst="rect">
          <a:avLst/>
        </a:prstGeom>
      </xdr:spPr>
    </xdr:pic>
    <xdr:clientData/>
  </xdr:twoCellAnchor>
  <xdr:twoCellAnchor editAs="oneCell">
    <xdr:from>
      <xdr:col>1</xdr:col>
      <xdr:colOff>261842</xdr:colOff>
      <xdr:row>32</xdr:row>
      <xdr:rowOff>37298</xdr:rowOff>
    </xdr:from>
    <xdr:to>
      <xdr:col>1</xdr:col>
      <xdr:colOff>1279456</xdr:colOff>
      <xdr:row>32</xdr:row>
      <xdr:rowOff>1846390</xdr:rowOff>
    </xdr:to>
    <xdr:pic>
      <xdr:nvPicPr>
        <xdr:cNvPr id="27" name="Immagine 78">
          <a:extLst>
            <a:ext uri="{FF2B5EF4-FFF2-40B4-BE49-F238E27FC236}">
              <a16:creationId xmlns:a16="http://schemas.microsoft.com/office/drawing/2014/main" xmlns="" id="{35554425-78D6-4861-98A1-7B43C2CEC8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47642" y="48729098"/>
          <a:ext cx="1017614" cy="1809092"/>
        </a:xfrm>
        <a:prstGeom prst="rect">
          <a:avLst/>
        </a:prstGeom>
      </xdr:spPr>
    </xdr:pic>
    <xdr:clientData/>
  </xdr:twoCellAnchor>
  <xdr:twoCellAnchor editAs="oneCell">
    <xdr:from>
      <xdr:col>1</xdr:col>
      <xdr:colOff>276439</xdr:colOff>
      <xdr:row>33</xdr:row>
      <xdr:rowOff>139483</xdr:rowOff>
    </xdr:from>
    <xdr:to>
      <xdr:col>1</xdr:col>
      <xdr:colOff>1294053</xdr:colOff>
      <xdr:row>33</xdr:row>
      <xdr:rowOff>1707932</xdr:rowOff>
    </xdr:to>
    <xdr:pic>
      <xdr:nvPicPr>
        <xdr:cNvPr id="28" name="Immagine 79">
          <a:extLst>
            <a:ext uri="{FF2B5EF4-FFF2-40B4-BE49-F238E27FC236}">
              <a16:creationId xmlns:a16="http://schemas.microsoft.com/office/drawing/2014/main" xmlns="" id="{09854A30-BF89-4067-B5C6-BD6DA82FEC2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62239" y="50705803"/>
          <a:ext cx="1017614" cy="1568449"/>
        </a:xfrm>
        <a:prstGeom prst="rect">
          <a:avLst/>
        </a:prstGeom>
      </xdr:spPr>
    </xdr:pic>
    <xdr:clientData/>
  </xdr:twoCellAnchor>
  <xdr:twoCellAnchor editAs="oneCell">
    <xdr:from>
      <xdr:col>1</xdr:col>
      <xdr:colOff>213382</xdr:colOff>
      <xdr:row>34</xdr:row>
      <xdr:rowOff>92482</xdr:rowOff>
    </xdr:from>
    <xdr:to>
      <xdr:col>1</xdr:col>
      <xdr:colOff>1425645</xdr:colOff>
      <xdr:row>34</xdr:row>
      <xdr:rowOff>1703032</xdr:rowOff>
    </xdr:to>
    <xdr:pic>
      <xdr:nvPicPr>
        <xdr:cNvPr id="29" name="Immagine 80">
          <a:extLst>
            <a:ext uri="{FF2B5EF4-FFF2-40B4-BE49-F238E27FC236}">
              <a16:creationId xmlns:a16="http://schemas.microsoft.com/office/drawing/2014/main" xmlns="" id="{A1D6CCE8-9DC6-49D3-BD94-74FD2F775AE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99182" y="52533322"/>
          <a:ext cx="1212263" cy="1610550"/>
        </a:xfrm>
        <a:prstGeom prst="rect">
          <a:avLst/>
        </a:prstGeom>
      </xdr:spPr>
    </xdr:pic>
    <xdr:clientData/>
  </xdr:twoCellAnchor>
  <xdr:twoCellAnchor editAs="oneCell">
    <xdr:from>
      <xdr:col>1</xdr:col>
      <xdr:colOff>264565</xdr:colOff>
      <xdr:row>35</xdr:row>
      <xdr:rowOff>97597</xdr:rowOff>
    </xdr:from>
    <xdr:to>
      <xdr:col>1</xdr:col>
      <xdr:colOff>1370377</xdr:colOff>
      <xdr:row>35</xdr:row>
      <xdr:rowOff>1756313</xdr:rowOff>
    </xdr:to>
    <xdr:pic>
      <xdr:nvPicPr>
        <xdr:cNvPr id="30" name="Immagine 81">
          <a:extLst>
            <a:ext uri="{FF2B5EF4-FFF2-40B4-BE49-F238E27FC236}">
              <a16:creationId xmlns:a16="http://schemas.microsoft.com/office/drawing/2014/main" xmlns="" id="{8A8CC2B8-F9BD-43D8-9C90-B40A642BC78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50365" y="54412957"/>
          <a:ext cx="1105812" cy="1658716"/>
        </a:xfrm>
        <a:prstGeom prst="rect">
          <a:avLst/>
        </a:prstGeom>
      </xdr:spPr>
    </xdr:pic>
    <xdr:clientData/>
  </xdr:twoCellAnchor>
  <xdr:twoCellAnchor editAs="oneCell">
    <xdr:from>
      <xdr:col>1</xdr:col>
      <xdr:colOff>198785</xdr:colOff>
      <xdr:row>36</xdr:row>
      <xdr:rowOff>166360</xdr:rowOff>
    </xdr:from>
    <xdr:to>
      <xdr:col>2</xdr:col>
      <xdr:colOff>1348</xdr:colOff>
      <xdr:row>36</xdr:row>
      <xdr:rowOff>1658355</xdr:rowOff>
    </xdr:to>
    <xdr:pic>
      <xdr:nvPicPr>
        <xdr:cNvPr id="31" name="Immagine 83">
          <a:extLst>
            <a:ext uri="{FF2B5EF4-FFF2-40B4-BE49-F238E27FC236}">
              <a16:creationId xmlns:a16="http://schemas.microsoft.com/office/drawing/2014/main" xmlns="" id="{EF82A7D5-76C1-4026-A842-1D4AAABC563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84585" y="56356240"/>
          <a:ext cx="1273223" cy="1491995"/>
        </a:xfrm>
        <a:prstGeom prst="rect">
          <a:avLst/>
        </a:prstGeom>
      </xdr:spPr>
    </xdr:pic>
    <xdr:clientData/>
  </xdr:twoCellAnchor>
  <xdr:twoCellAnchor editAs="oneCell">
    <xdr:from>
      <xdr:col>1</xdr:col>
      <xdr:colOff>305635</xdr:colOff>
      <xdr:row>37</xdr:row>
      <xdr:rowOff>66493</xdr:rowOff>
    </xdr:from>
    <xdr:to>
      <xdr:col>1</xdr:col>
      <xdr:colOff>1323249</xdr:colOff>
      <xdr:row>38</xdr:row>
      <xdr:rowOff>121</xdr:rowOff>
    </xdr:to>
    <xdr:pic>
      <xdr:nvPicPr>
        <xdr:cNvPr id="32" name="Immagine 84">
          <a:extLst>
            <a:ext uri="{FF2B5EF4-FFF2-40B4-BE49-F238E27FC236}">
              <a16:creationId xmlns:a16="http://schemas.microsoft.com/office/drawing/2014/main" xmlns="" id="{C9241761-F645-4CD6-8E47-BED861CDCA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91435" y="58130893"/>
          <a:ext cx="1017614" cy="1808148"/>
        </a:xfrm>
        <a:prstGeom prst="rect">
          <a:avLst/>
        </a:prstGeom>
      </xdr:spPr>
    </xdr:pic>
    <xdr:clientData/>
  </xdr:twoCellAnchor>
  <xdr:twoCellAnchor editAs="oneCell">
    <xdr:from>
      <xdr:col>1</xdr:col>
      <xdr:colOff>305635</xdr:colOff>
      <xdr:row>38</xdr:row>
      <xdr:rowOff>81326</xdr:rowOff>
    </xdr:from>
    <xdr:to>
      <xdr:col>1</xdr:col>
      <xdr:colOff>1323249</xdr:colOff>
      <xdr:row>38</xdr:row>
      <xdr:rowOff>1739669</xdr:rowOff>
    </xdr:to>
    <xdr:pic>
      <xdr:nvPicPr>
        <xdr:cNvPr id="33" name="Immagine 85">
          <a:extLst>
            <a:ext uri="{FF2B5EF4-FFF2-40B4-BE49-F238E27FC236}">
              <a16:creationId xmlns:a16="http://schemas.microsoft.com/office/drawing/2014/main" xmlns="" id="{E927D3F5-6276-4D7C-9433-DB5C5034B22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91435" y="60020246"/>
          <a:ext cx="1017614" cy="1658343"/>
        </a:xfrm>
        <a:prstGeom prst="rect">
          <a:avLst/>
        </a:prstGeom>
      </xdr:spPr>
    </xdr:pic>
    <xdr:clientData/>
  </xdr:twoCellAnchor>
  <xdr:twoCellAnchor editAs="oneCell">
    <xdr:from>
      <xdr:col>1</xdr:col>
      <xdr:colOff>325905</xdr:colOff>
      <xdr:row>40</xdr:row>
      <xdr:rowOff>141427</xdr:rowOff>
    </xdr:from>
    <xdr:to>
      <xdr:col>1</xdr:col>
      <xdr:colOff>1266486</xdr:colOff>
      <xdr:row>40</xdr:row>
      <xdr:rowOff>1786056</xdr:rowOff>
    </xdr:to>
    <xdr:pic>
      <xdr:nvPicPr>
        <xdr:cNvPr id="34" name="Immagine 86">
          <a:extLst>
            <a:ext uri="{FF2B5EF4-FFF2-40B4-BE49-F238E27FC236}">
              <a16:creationId xmlns:a16="http://schemas.microsoft.com/office/drawing/2014/main" xmlns="" id="{C29F8C07-6931-4EB9-92FE-FB813397FE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11705" y="62434927"/>
          <a:ext cx="940581" cy="1644629"/>
        </a:xfrm>
        <a:prstGeom prst="rect">
          <a:avLst/>
        </a:prstGeom>
      </xdr:spPr>
    </xdr:pic>
    <xdr:clientData/>
  </xdr:twoCellAnchor>
  <xdr:twoCellAnchor editAs="oneCell">
    <xdr:from>
      <xdr:col>1</xdr:col>
      <xdr:colOff>276653</xdr:colOff>
      <xdr:row>41</xdr:row>
      <xdr:rowOff>132531</xdr:rowOff>
    </xdr:from>
    <xdr:to>
      <xdr:col>1</xdr:col>
      <xdr:colOff>1396028</xdr:colOff>
      <xdr:row>41</xdr:row>
      <xdr:rowOff>1750572</xdr:rowOff>
    </xdr:to>
    <xdr:pic>
      <xdr:nvPicPr>
        <xdr:cNvPr id="35" name="Immagine 87">
          <a:extLst>
            <a:ext uri="{FF2B5EF4-FFF2-40B4-BE49-F238E27FC236}">
              <a16:creationId xmlns:a16="http://schemas.microsoft.com/office/drawing/2014/main" xmlns="" id="{4C968C19-BE13-4772-A93F-7CF7EFF6937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62453" y="64300551"/>
          <a:ext cx="1119375" cy="1618041"/>
        </a:xfrm>
        <a:prstGeom prst="rect">
          <a:avLst/>
        </a:prstGeom>
      </xdr:spPr>
    </xdr:pic>
    <xdr:clientData/>
  </xdr:twoCellAnchor>
  <xdr:twoCellAnchor editAs="oneCell">
    <xdr:from>
      <xdr:col>1</xdr:col>
      <xdr:colOff>327532</xdr:colOff>
      <xdr:row>42</xdr:row>
      <xdr:rowOff>139750</xdr:rowOff>
    </xdr:from>
    <xdr:to>
      <xdr:col>1</xdr:col>
      <xdr:colOff>1345146</xdr:colOff>
      <xdr:row>42</xdr:row>
      <xdr:rowOff>1771671</xdr:rowOff>
    </xdr:to>
    <xdr:pic>
      <xdr:nvPicPr>
        <xdr:cNvPr id="36" name="Immagine 88">
          <a:extLst>
            <a:ext uri="{FF2B5EF4-FFF2-40B4-BE49-F238E27FC236}">
              <a16:creationId xmlns:a16="http://schemas.microsoft.com/office/drawing/2014/main" xmlns="" id="{7C376F3A-A0B3-4968-B007-F082548ADF8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13332" y="66182290"/>
          <a:ext cx="1017614" cy="1631921"/>
        </a:xfrm>
        <a:prstGeom prst="rect">
          <a:avLst/>
        </a:prstGeom>
      </xdr:spPr>
    </xdr:pic>
    <xdr:clientData/>
  </xdr:twoCellAnchor>
  <xdr:twoCellAnchor editAs="oneCell">
    <xdr:from>
      <xdr:col>1</xdr:col>
      <xdr:colOff>327533</xdr:colOff>
      <xdr:row>43</xdr:row>
      <xdr:rowOff>73792</xdr:rowOff>
    </xdr:from>
    <xdr:to>
      <xdr:col>1</xdr:col>
      <xdr:colOff>1345147</xdr:colOff>
      <xdr:row>44</xdr:row>
      <xdr:rowOff>7419</xdr:rowOff>
    </xdr:to>
    <xdr:pic>
      <xdr:nvPicPr>
        <xdr:cNvPr id="37" name="Immagine 90">
          <a:extLst>
            <a:ext uri="{FF2B5EF4-FFF2-40B4-BE49-F238E27FC236}">
              <a16:creationId xmlns:a16="http://schemas.microsoft.com/office/drawing/2014/main" xmlns="" id="{C5854A1E-F2A8-4321-93D5-4BEC7BE410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13333" y="67990852"/>
          <a:ext cx="1017614" cy="1808147"/>
        </a:xfrm>
        <a:prstGeom prst="rect">
          <a:avLst/>
        </a:prstGeom>
      </xdr:spPr>
    </xdr:pic>
    <xdr:clientData/>
  </xdr:twoCellAnchor>
  <xdr:twoCellAnchor editAs="oneCell">
    <xdr:from>
      <xdr:col>1</xdr:col>
      <xdr:colOff>371324</xdr:colOff>
      <xdr:row>44</xdr:row>
      <xdr:rowOff>73791</xdr:rowOff>
    </xdr:from>
    <xdr:to>
      <xdr:col>1</xdr:col>
      <xdr:colOff>1388938</xdr:colOff>
      <xdr:row>45</xdr:row>
      <xdr:rowOff>7417</xdr:rowOff>
    </xdr:to>
    <xdr:pic>
      <xdr:nvPicPr>
        <xdr:cNvPr id="38" name="Immagine 91">
          <a:extLst>
            <a:ext uri="{FF2B5EF4-FFF2-40B4-BE49-F238E27FC236}">
              <a16:creationId xmlns:a16="http://schemas.microsoft.com/office/drawing/2014/main" xmlns="" id="{0823449F-602D-4CC1-A94D-31F9A34A77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57124" y="69865371"/>
          <a:ext cx="1017614" cy="1808146"/>
        </a:xfrm>
        <a:prstGeom prst="rect">
          <a:avLst/>
        </a:prstGeom>
      </xdr:spPr>
    </xdr:pic>
    <xdr:clientData/>
  </xdr:twoCellAnchor>
  <xdr:twoCellAnchor editAs="oneCell">
    <xdr:from>
      <xdr:col>1</xdr:col>
      <xdr:colOff>349429</xdr:colOff>
      <xdr:row>45</xdr:row>
      <xdr:rowOff>95688</xdr:rowOff>
    </xdr:from>
    <xdr:to>
      <xdr:col>1</xdr:col>
      <xdr:colOff>1367043</xdr:colOff>
      <xdr:row>46</xdr:row>
      <xdr:rowOff>21677</xdr:rowOff>
    </xdr:to>
    <xdr:pic>
      <xdr:nvPicPr>
        <xdr:cNvPr id="39" name="Immagine 92">
          <a:extLst>
            <a:ext uri="{FF2B5EF4-FFF2-40B4-BE49-F238E27FC236}">
              <a16:creationId xmlns:a16="http://schemas.microsoft.com/office/drawing/2014/main" xmlns="" id="{9E88749E-3569-4B0E-96F9-B94A787C61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35229" y="71761788"/>
          <a:ext cx="1017614" cy="1800509"/>
        </a:xfrm>
        <a:prstGeom prst="rect">
          <a:avLst/>
        </a:prstGeom>
      </xdr:spPr>
    </xdr:pic>
    <xdr:clientData/>
  </xdr:twoCellAnchor>
  <xdr:twoCellAnchor editAs="oneCell">
    <xdr:from>
      <xdr:col>1</xdr:col>
      <xdr:colOff>286374</xdr:colOff>
      <xdr:row>46</xdr:row>
      <xdr:rowOff>63960</xdr:rowOff>
    </xdr:from>
    <xdr:to>
      <xdr:col>2</xdr:col>
      <xdr:colOff>3212</xdr:colOff>
      <xdr:row>47</xdr:row>
      <xdr:rowOff>23624</xdr:rowOff>
    </xdr:to>
    <xdr:pic>
      <xdr:nvPicPr>
        <xdr:cNvPr id="40" name="Immagine 93">
          <a:extLst>
            <a:ext uri="{FF2B5EF4-FFF2-40B4-BE49-F238E27FC236}">
              <a16:creationId xmlns:a16="http://schemas.microsoft.com/office/drawing/2014/main" xmlns="" id="{6129422C-11FC-469E-AFA7-42AEF44780C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72174" y="73604580"/>
          <a:ext cx="1187498" cy="1834184"/>
        </a:xfrm>
        <a:prstGeom prst="rect">
          <a:avLst/>
        </a:prstGeom>
      </xdr:spPr>
    </xdr:pic>
    <xdr:clientData/>
  </xdr:twoCellAnchor>
  <xdr:twoCellAnchor editAs="oneCell">
    <xdr:from>
      <xdr:col>1</xdr:col>
      <xdr:colOff>304477</xdr:colOff>
      <xdr:row>47</xdr:row>
      <xdr:rowOff>62046</xdr:rowOff>
    </xdr:from>
    <xdr:to>
      <xdr:col>1</xdr:col>
      <xdr:colOff>1424365</xdr:colOff>
      <xdr:row>47</xdr:row>
      <xdr:rowOff>1755371</xdr:rowOff>
    </xdr:to>
    <xdr:pic>
      <xdr:nvPicPr>
        <xdr:cNvPr id="41" name="Immagine 94">
          <a:extLst>
            <a:ext uri="{FF2B5EF4-FFF2-40B4-BE49-F238E27FC236}">
              <a16:creationId xmlns:a16="http://schemas.microsoft.com/office/drawing/2014/main" xmlns="" id="{2C3E1597-FE5F-4AC7-9C4A-90D79AFE78F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90277" y="75477186"/>
          <a:ext cx="1119888" cy="1693325"/>
        </a:xfrm>
        <a:prstGeom prst="rect">
          <a:avLst/>
        </a:prstGeom>
      </xdr:spPr>
    </xdr:pic>
    <xdr:clientData/>
  </xdr:twoCellAnchor>
  <xdr:twoCellAnchor editAs="oneCell">
    <xdr:from>
      <xdr:col>1</xdr:col>
      <xdr:colOff>364239</xdr:colOff>
      <xdr:row>48</xdr:row>
      <xdr:rowOff>73299</xdr:rowOff>
    </xdr:from>
    <xdr:to>
      <xdr:col>1</xdr:col>
      <xdr:colOff>1426464</xdr:colOff>
      <xdr:row>48</xdr:row>
      <xdr:rowOff>1837685</xdr:rowOff>
    </xdr:to>
    <xdr:pic>
      <xdr:nvPicPr>
        <xdr:cNvPr id="42" name="Immagine 95">
          <a:extLst>
            <a:ext uri="{FF2B5EF4-FFF2-40B4-BE49-F238E27FC236}">
              <a16:creationId xmlns:a16="http://schemas.microsoft.com/office/drawing/2014/main" xmlns="" id="{785321BC-4451-432E-89A6-24D4F01D11D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50039" y="77362959"/>
          <a:ext cx="1062225" cy="1764386"/>
        </a:xfrm>
        <a:prstGeom prst="rect">
          <a:avLst/>
        </a:prstGeom>
      </xdr:spPr>
    </xdr:pic>
    <xdr:clientData/>
  </xdr:twoCellAnchor>
  <xdr:twoCellAnchor editAs="oneCell">
    <xdr:from>
      <xdr:col>1</xdr:col>
      <xdr:colOff>472239</xdr:colOff>
      <xdr:row>49</xdr:row>
      <xdr:rowOff>100713</xdr:rowOff>
    </xdr:from>
    <xdr:to>
      <xdr:col>1</xdr:col>
      <xdr:colOff>1279485</xdr:colOff>
      <xdr:row>49</xdr:row>
      <xdr:rowOff>1816427</xdr:rowOff>
    </xdr:to>
    <xdr:pic>
      <xdr:nvPicPr>
        <xdr:cNvPr id="43" name="Immagine 98">
          <a:extLst>
            <a:ext uri="{FF2B5EF4-FFF2-40B4-BE49-F238E27FC236}">
              <a16:creationId xmlns:a16="http://schemas.microsoft.com/office/drawing/2014/main" xmlns="" id="{E9DB62BB-6EB9-43FF-AB12-0F6D16F3FFD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158039" y="79264893"/>
          <a:ext cx="807246" cy="1715714"/>
        </a:xfrm>
        <a:prstGeom prst="rect">
          <a:avLst/>
        </a:prstGeom>
      </xdr:spPr>
    </xdr:pic>
    <xdr:clientData/>
  </xdr:twoCellAnchor>
  <xdr:twoCellAnchor editAs="oneCell">
    <xdr:from>
      <xdr:col>1</xdr:col>
      <xdr:colOff>349430</xdr:colOff>
      <xdr:row>50</xdr:row>
      <xdr:rowOff>143926</xdr:rowOff>
    </xdr:from>
    <xdr:to>
      <xdr:col>1</xdr:col>
      <xdr:colOff>1367044</xdr:colOff>
      <xdr:row>50</xdr:row>
      <xdr:rowOff>1653054</xdr:rowOff>
    </xdr:to>
    <xdr:pic>
      <xdr:nvPicPr>
        <xdr:cNvPr id="44" name="Immagine 99">
          <a:extLst>
            <a:ext uri="{FF2B5EF4-FFF2-40B4-BE49-F238E27FC236}">
              <a16:creationId xmlns:a16="http://schemas.microsoft.com/office/drawing/2014/main" xmlns="" id="{5EA6A66E-5531-4D4A-93D9-89FE1F84C53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35230" y="81182626"/>
          <a:ext cx="1017614" cy="1509128"/>
        </a:xfrm>
        <a:prstGeom prst="rect">
          <a:avLst/>
        </a:prstGeom>
      </xdr:spPr>
    </xdr:pic>
    <xdr:clientData/>
  </xdr:twoCellAnchor>
  <xdr:twoCellAnchor editAs="oneCell">
    <xdr:from>
      <xdr:col>1</xdr:col>
      <xdr:colOff>373788</xdr:colOff>
      <xdr:row>51</xdr:row>
      <xdr:rowOff>112228</xdr:rowOff>
    </xdr:from>
    <xdr:to>
      <xdr:col>1</xdr:col>
      <xdr:colOff>1298892</xdr:colOff>
      <xdr:row>51</xdr:row>
      <xdr:rowOff>1756857</xdr:rowOff>
    </xdr:to>
    <xdr:pic>
      <xdr:nvPicPr>
        <xdr:cNvPr id="45" name="Immagine 100">
          <a:extLst>
            <a:ext uri="{FF2B5EF4-FFF2-40B4-BE49-F238E27FC236}">
              <a16:creationId xmlns:a16="http://schemas.microsoft.com/office/drawing/2014/main" xmlns="" id="{2AC44BBE-CE6D-4758-BD29-6B5922A73B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59588" y="83025448"/>
          <a:ext cx="925104" cy="1644629"/>
        </a:xfrm>
        <a:prstGeom prst="rect">
          <a:avLst/>
        </a:prstGeom>
      </xdr:spPr>
    </xdr:pic>
    <xdr:clientData/>
  </xdr:twoCellAnchor>
  <xdr:twoCellAnchor editAs="oneCell">
    <xdr:from>
      <xdr:col>1</xdr:col>
      <xdr:colOff>276651</xdr:colOff>
      <xdr:row>52</xdr:row>
      <xdr:rowOff>106852</xdr:rowOff>
    </xdr:from>
    <xdr:to>
      <xdr:col>1</xdr:col>
      <xdr:colOff>1396026</xdr:colOff>
      <xdr:row>52</xdr:row>
      <xdr:rowOff>1813400</xdr:rowOff>
    </xdr:to>
    <xdr:pic>
      <xdr:nvPicPr>
        <xdr:cNvPr id="46" name="Immagine 117">
          <a:extLst>
            <a:ext uri="{FF2B5EF4-FFF2-40B4-BE49-F238E27FC236}">
              <a16:creationId xmlns:a16="http://schemas.microsoft.com/office/drawing/2014/main" xmlns="" id="{7B850384-49ED-4C7A-8234-BDF558AB366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62451" y="84894592"/>
          <a:ext cx="1119375" cy="1706548"/>
        </a:xfrm>
        <a:prstGeom prst="rect">
          <a:avLst/>
        </a:prstGeom>
      </xdr:spPr>
    </xdr:pic>
    <xdr:clientData/>
  </xdr:twoCellAnchor>
  <xdr:twoCellAnchor editAs="oneCell">
    <xdr:from>
      <xdr:col>1</xdr:col>
      <xdr:colOff>220682</xdr:colOff>
      <xdr:row>53</xdr:row>
      <xdr:rowOff>128733</xdr:rowOff>
    </xdr:from>
    <xdr:to>
      <xdr:col>2</xdr:col>
      <xdr:colOff>4195</xdr:colOff>
      <xdr:row>53</xdr:row>
      <xdr:rowOff>1732473</xdr:rowOff>
    </xdr:to>
    <xdr:pic>
      <xdr:nvPicPr>
        <xdr:cNvPr id="47" name="Immagine 118">
          <a:extLst>
            <a:ext uri="{FF2B5EF4-FFF2-40B4-BE49-F238E27FC236}">
              <a16:creationId xmlns:a16="http://schemas.microsoft.com/office/drawing/2014/main" xmlns="" id="{EBB6EBCF-D3C2-4DAF-BBF7-236DE9FC2C5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06482" y="86790993"/>
          <a:ext cx="1254173" cy="1603740"/>
        </a:xfrm>
        <a:prstGeom prst="rect">
          <a:avLst/>
        </a:prstGeom>
      </xdr:spPr>
    </xdr:pic>
    <xdr:clientData/>
  </xdr:twoCellAnchor>
  <xdr:twoCellAnchor editAs="oneCell">
    <xdr:from>
      <xdr:col>1</xdr:col>
      <xdr:colOff>220684</xdr:colOff>
      <xdr:row>54</xdr:row>
      <xdr:rowOff>103928</xdr:rowOff>
    </xdr:from>
    <xdr:to>
      <xdr:col>2</xdr:col>
      <xdr:colOff>4197</xdr:colOff>
      <xdr:row>54</xdr:row>
      <xdr:rowOff>1779172</xdr:rowOff>
    </xdr:to>
    <xdr:pic>
      <xdr:nvPicPr>
        <xdr:cNvPr id="48" name="Immagine 119">
          <a:extLst>
            <a:ext uri="{FF2B5EF4-FFF2-40B4-BE49-F238E27FC236}">
              <a16:creationId xmlns:a16="http://schemas.microsoft.com/office/drawing/2014/main" xmlns="" id="{E94E4D8C-293A-4F2B-8696-11ADB4C1E80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06484" y="88640708"/>
          <a:ext cx="1254173" cy="1675244"/>
        </a:xfrm>
        <a:prstGeom prst="rect">
          <a:avLst/>
        </a:prstGeom>
      </xdr:spPr>
    </xdr:pic>
    <xdr:clientData/>
  </xdr:twoCellAnchor>
  <xdr:twoCellAnchor editAs="oneCell">
    <xdr:from>
      <xdr:col>1</xdr:col>
      <xdr:colOff>298548</xdr:colOff>
      <xdr:row>55</xdr:row>
      <xdr:rowOff>126820</xdr:rowOff>
    </xdr:from>
    <xdr:to>
      <xdr:col>1</xdr:col>
      <xdr:colOff>1417923</xdr:colOff>
      <xdr:row>55</xdr:row>
      <xdr:rowOff>1822665</xdr:rowOff>
    </xdr:to>
    <xdr:pic>
      <xdr:nvPicPr>
        <xdr:cNvPr id="49" name="Immagine 120">
          <a:extLst>
            <a:ext uri="{FF2B5EF4-FFF2-40B4-BE49-F238E27FC236}">
              <a16:creationId xmlns:a16="http://schemas.microsoft.com/office/drawing/2014/main" xmlns="" id="{94567D6A-EBCA-47B8-B45E-965B89EDEB1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84348" y="90538120"/>
          <a:ext cx="1119375" cy="1695845"/>
        </a:xfrm>
        <a:prstGeom prst="rect">
          <a:avLst/>
        </a:prstGeom>
      </xdr:spPr>
    </xdr:pic>
    <xdr:clientData/>
  </xdr:twoCellAnchor>
  <xdr:twoCellAnchor editAs="oneCell">
    <xdr:from>
      <xdr:col>1</xdr:col>
      <xdr:colOff>351890</xdr:colOff>
      <xdr:row>56</xdr:row>
      <xdr:rowOff>156024</xdr:rowOff>
    </xdr:from>
    <xdr:to>
      <xdr:col>1</xdr:col>
      <xdr:colOff>1276994</xdr:colOff>
      <xdr:row>56</xdr:row>
      <xdr:rowOff>1800653</xdr:rowOff>
    </xdr:to>
    <xdr:pic>
      <xdr:nvPicPr>
        <xdr:cNvPr id="50" name="Immagine 121">
          <a:extLst>
            <a:ext uri="{FF2B5EF4-FFF2-40B4-BE49-F238E27FC236}">
              <a16:creationId xmlns:a16="http://schemas.microsoft.com/office/drawing/2014/main" xmlns="" id="{46266069-28D9-4B0E-8558-AC4A523CA8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37690" y="92441844"/>
          <a:ext cx="925104" cy="1644629"/>
        </a:xfrm>
        <a:prstGeom prst="rect">
          <a:avLst/>
        </a:prstGeom>
      </xdr:spPr>
    </xdr:pic>
    <xdr:clientData/>
  </xdr:twoCellAnchor>
  <xdr:twoCellAnchor editAs="oneCell">
    <xdr:from>
      <xdr:col>1</xdr:col>
      <xdr:colOff>154993</xdr:colOff>
      <xdr:row>57</xdr:row>
      <xdr:rowOff>92689</xdr:rowOff>
    </xdr:from>
    <xdr:to>
      <xdr:col>1</xdr:col>
      <xdr:colOff>1386306</xdr:colOff>
      <xdr:row>57</xdr:row>
      <xdr:rowOff>1752604</xdr:rowOff>
    </xdr:to>
    <xdr:pic>
      <xdr:nvPicPr>
        <xdr:cNvPr id="51" name="Immagine 122">
          <a:extLst>
            <a:ext uri="{FF2B5EF4-FFF2-40B4-BE49-F238E27FC236}">
              <a16:creationId xmlns:a16="http://schemas.microsoft.com/office/drawing/2014/main" xmlns="" id="{57C5D9C6-3489-43B1-95F7-A03ACAC2A9E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40793" y="94253029"/>
          <a:ext cx="1231313" cy="1659915"/>
        </a:xfrm>
        <a:prstGeom prst="rect">
          <a:avLst/>
        </a:prstGeom>
      </xdr:spPr>
    </xdr:pic>
    <xdr:clientData/>
  </xdr:twoCellAnchor>
  <xdr:twoCellAnchor editAs="oneCell">
    <xdr:from>
      <xdr:col>1</xdr:col>
      <xdr:colOff>308098</xdr:colOff>
      <xdr:row>58</xdr:row>
      <xdr:rowOff>134127</xdr:rowOff>
    </xdr:from>
    <xdr:to>
      <xdr:col>1</xdr:col>
      <xdr:colOff>1233202</xdr:colOff>
      <xdr:row>58</xdr:row>
      <xdr:rowOff>1778756</xdr:rowOff>
    </xdr:to>
    <xdr:pic>
      <xdr:nvPicPr>
        <xdr:cNvPr id="52" name="Immagine 123">
          <a:extLst>
            <a:ext uri="{FF2B5EF4-FFF2-40B4-BE49-F238E27FC236}">
              <a16:creationId xmlns:a16="http://schemas.microsoft.com/office/drawing/2014/main" xmlns="" id="{1D353682-A50F-497C-960B-8FE1BFB1F6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93898" y="96168987"/>
          <a:ext cx="925104" cy="1644629"/>
        </a:xfrm>
        <a:prstGeom prst="rect">
          <a:avLst/>
        </a:prstGeom>
      </xdr:spPr>
    </xdr:pic>
    <xdr:clientData/>
  </xdr:twoCellAnchor>
  <xdr:twoCellAnchor editAs="oneCell">
    <xdr:from>
      <xdr:col>1</xdr:col>
      <xdr:colOff>298549</xdr:colOff>
      <xdr:row>59</xdr:row>
      <xdr:rowOff>161450</xdr:rowOff>
    </xdr:from>
    <xdr:to>
      <xdr:col>1</xdr:col>
      <xdr:colOff>1417924</xdr:colOff>
      <xdr:row>59</xdr:row>
      <xdr:rowOff>1765443</xdr:rowOff>
    </xdr:to>
    <xdr:pic>
      <xdr:nvPicPr>
        <xdr:cNvPr id="53" name="Immagine 126">
          <a:extLst>
            <a:ext uri="{FF2B5EF4-FFF2-40B4-BE49-F238E27FC236}">
              <a16:creationId xmlns:a16="http://schemas.microsoft.com/office/drawing/2014/main" xmlns="" id="{4E4EB3C1-7933-4277-A930-F654D0A8E4B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84349" y="98070830"/>
          <a:ext cx="1119375" cy="1603993"/>
        </a:xfrm>
        <a:prstGeom prst="rect">
          <a:avLst/>
        </a:prstGeom>
      </xdr:spPr>
    </xdr:pic>
    <xdr:clientData/>
  </xdr:twoCellAnchor>
  <xdr:twoCellAnchor editAs="oneCell">
    <xdr:from>
      <xdr:col>1</xdr:col>
      <xdr:colOff>349429</xdr:colOff>
      <xdr:row>60</xdr:row>
      <xdr:rowOff>142620</xdr:rowOff>
    </xdr:from>
    <xdr:to>
      <xdr:col>1</xdr:col>
      <xdr:colOff>1367043</xdr:colOff>
      <xdr:row>60</xdr:row>
      <xdr:rowOff>1708350</xdr:rowOff>
    </xdr:to>
    <xdr:pic>
      <xdr:nvPicPr>
        <xdr:cNvPr id="54" name="Immagine 127">
          <a:extLst>
            <a:ext uri="{FF2B5EF4-FFF2-40B4-BE49-F238E27FC236}">
              <a16:creationId xmlns:a16="http://schemas.microsoft.com/office/drawing/2014/main" xmlns="" id="{A44D6869-E381-4A89-B8F0-C1BC260A802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35229" y="99926520"/>
          <a:ext cx="1017614" cy="1565730"/>
        </a:xfrm>
        <a:prstGeom prst="rect">
          <a:avLst/>
        </a:prstGeom>
      </xdr:spPr>
    </xdr:pic>
    <xdr:clientData/>
  </xdr:twoCellAnchor>
  <xdr:twoCellAnchor editAs="oneCell">
    <xdr:from>
      <xdr:col>1</xdr:col>
      <xdr:colOff>276653</xdr:colOff>
      <xdr:row>61</xdr:row>
      <xdr:rowOff>138757</xdr:rowOff>
    </xdr:from>
    <xdr:to>
      <xdr:col>1</xdr:col>
      <xdr:colOff>1396028</xdr:colOff>
      <xdr:row>61</xdr:row>
      <xdr:rowOff>1777122</xdr:rowOff>
    </xdr:to>
    <xdr:pic>
      <xdr:nvPicPr>
        <xdr:cNvPr id="55" name="Immagine 128">
          <a:extLst>
            <a:ext uri="{FF2B5EF4-FFF2-40B4-BE49-F238E27FC236}">
              <a16:creationId xmlns:a16="http://schemas.microsoft.com/office/drawing/2014/main" xmlns="" id="{8765C870-FBC0-4E35-99C0-D01E789324F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62453" y="101797177"/>
          <a:ext cx="1119375" cy="1638365"/>
        </a:xfrm>
        <a:prstGeom prst="rect">
          <a:avLst/>
        </a:prstGeom>
      </xdr:spPr>
    </xdr:pic>
    <xdr:clientData/>
  </xdr:twoCellAnchor>
  <xdr:twoCellAnchor editAs="oneCell">
    <xdr:from>
      <xdr:col>1</xdr:col>
      <xdr:colOff>254755</xdr:colOff>
      <xdr:row>62</xdr:row>
      <xdr:rowOff>84838</xdr:rowOff>
    </xdr:from>
    <xdr:to>
      <xdr:col>1</xdr:col>
      <xdr:colOff>1374130</xdr:colOff>
      <xdr:row>62</xdr:row>
      <xdr:rowOff>1821624</xdr:rowOff>
    </xdr:to>
    <xdr:pic>
      <xdr:nvPicPr>
        <xdr:cNvPr id="56" name="Immagine 129">
          <a:extLst>
            <a:ext uri="{FF2B5EF4-FFF2-40B4-BE49-F238E27FC236}">
              <a16:creationId xmlns:a16="http://schemas.microsoft.com/office/drawing/2014/main" xmlns="" id="{0E8CE30D-E955-4F0B-9087-5F5D3E285FA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40555" y="103617778"/>
          <a:ext cx="1119375" cy="1736786"/>
        </a:xfrm>
        <a:prstGeom prst="rect">
          <a:avLst/>
        </a:prstGeom>
      </xdr:spPr>
    </xdr:pic>
    <xdr:clientData/>
  </xdr:twoCellAnchor>
  <xdr:twoCellAnchor editAs="oneCell">
    <xdr:from>
      <xdr:col>1</xdr:col>
      <xdr:colOff>254755</xdr:colOff>
      <xdr:row>63</xdr:row>
      <xdr:rowOff>50656</xdr:rowOff>
    </xdr:from>
    <xdr:to>
      <xdr:col>1</xdr:col>
      <xdr:colOff>1374130</xdr:colOff>
      <xdr:row>63</xdr:row>
      <xdr:rowOff>1850354</xdr:rowOff>
    </xdr:to>
    <xdr:pic>
      <xdr:nvPicPr>
        <xdr:cNvPr id="57" name="Immagine 130">
          <a:extLst>
            <a:ext uri="{FF2B5EF4-FFF2-40B4-BE49-F238E27FC236}">
              <a16:creationId xmlns:a16="http://schemas.microsoft.com/office/drawing/2014/main" xmlns="" id="{88198F29-7384-4BA4-9BF0-2AF62393293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40555" y="105458116"/>
          <a:ext cx="1119375" cy="1799698"/>
        </a:xfrm>
        <a:prstGeom prst="rect">
          <a:avLst/>
        </a:prstGeom>
      </xdr:spPr>
    </xdr:pic>
    <xdr:clientData/>
  </xdr:twoCellAnchor>
  <xdr:twoCellAnchor editAs="oneCell">
    <xdr:from>
      <xdr:col>1</xdr:col>
      <xdr:colOff>395683</xdr:colOff>
      <xdr:row>64</xdr:row>
      <xdr:rowOff>134127</xdr:rowOff>
    </xdr:from>
    <xdr:to>
      <xdr:col>1</xdr:col>
      <xdr:colOff>1320787</xdr:colOff>
      <xdr:row>64</xdr:row>
      <xdr:rowOff>1778756</xdr:rowOff>
    </xdr:to>
    <xdr:pic>
      <xdr:nvPicPr>
        <xdr:cNvPr id="58" name="Immagine 132">
          <a:extLst>
            <a:ext uri="{FF2B5EF4-FFF2-40B4-BE49-F238E27FC236}">
              <a16:creationId xmlns:a16="http://schemas.microsoft.com/office/drawing/2014/main" xmlns="" id="{884340A4-10B3-4F26-93D8-CEA2B111DB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81483" y="107416107"/>
          <a:ext cx="925104" cy="1644629"/>
        </a:xfrm>
        <a:prstGeom prst="rect">
          <a:avLst/>
        </a:prstGeom>
      </xdr:spPr>
    </xdr:pic>
    <xdr:clientData/>
  </xdr:twoCellAnchor>
  <xdr:twoCellAnchor editAs="oneCell">
    <xdr:from>
      <xdr:col>1</xdr:col>
      <xdr:colOff>254755</xdr:colOff>
      <xdr:row>65</xdr:row>
      <xdr:rowOff>67457</xdr:rowOff>
    </xdr:from>
    <xdr:to>
      <xdr:col>1</xdr:col>
      <xdr:colOff>1374130</xdr:colOff>
      <xdr:row>65</xdr:row>
      <xdr:rowOff>1821630</xdr:rowOff>
    </xdr:to>
    <xdr:pic>
      <xdr:nvPicPr>
        <xdr:cNvPr id="59" name="Immagine 133">
          <a:extLst>
            <a:ext uri="{FF2B5EF4-FFF2-40B4-BE49-F238E27FC236}">
              <a16:creationId xmlns:a16="http://schemas.microsoft.com/office/drawing/2014/main" xmlns="" id="{172501A7-45E7-410C-9B7D-F8573D27CB4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40555" y="109223957"/>
          <a:ext cx="1119375" cy="1754173"/>
        </a:xfrm>
        <a:prstGeom prst="rect">
          <a:avLst/>
        </a:prstGeom>
      </xdr:spPr>
    </xdr:pic>
    <xdr:clientData/>
  </xdr:twoCellAnchor>
  <xdr:twoCellAnchor editAs="oneCell">
    <xdr:from>
      <xdr:col>1</xdr:col>
      <xdr:colOff>298547</xdr:colOff>
      <xdr:row>66</xdr:row>
      <xdr:rowOff>182300</xdr:rowOff>
    </xdr:from>
    <xdr:to>
      <xdr:col>1</xdr:col>
      <xdr:colOff>1417922</xdr:colOff>
      <xdr:row>66</xdr:row>
      <xdr:rowOff>1762505</xdr:rowOff>
    </xdr:to>
    <xdr:pic>
      <xdr:nvPicPr>
        <xdr:cNvPr id="60" name="Immagine 134">
          <a:extLst>
            <a:ext uri="{FF2B5EF4-FFF2-40B4-BE49-F238E27FC236}">
              <a16:creationId xmlns:a16="http://schemas.microsoft.com/office/drawing/2014/main" xmlns="" id="{F8BFE26F-8B4C-46B1-B804-E8CFB21D42B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84347" y="111213320"/>
          <a:ext cx="1119375" cy="1580205"/>
        </a:xfrm>
        <a:prstGeom prst="rect">
          <a:avLst/>
        </a:prstGeom>
      </xdr:spPr>
    </xdr:pic>
    <xdr:clientData/>
  </xdr:twoCellAnchor>
  <xdr:twoCellAnchor editAs="oneCell">
    <xdr:from>
      <xdr:col>1</xdr:col>
      <xdr:colOff>373787</xdr:colOff>
      <xdr:row>67</xdr:row>
      <xdr:rowOff>156025</xdr:rowOff>
    </xdr:from>
    <xdr:to>
      <xdr:col>1</xdr:col>
      <xdr:colOff>1298891</xdr:colOff>
      <xdr:row>67</xdr:row>
      <xdr:rowOff>1800654</xdr:rowOff>
    </xdr:to>
    <xdr:pic>
      <xdr:nvPicPr>
        <xdr:cNvPr id="61" name="Immagine 140">
          <a:extLst>
            <a:ext uri="{FF2B5EF4-FFF2-40B4-BE49-F238E27FC236}">
              <a16:creationId xmlns:a16="http://schemas.microsoft.com/office/drawing/2014/main" xmlns="" id="{D36D3CC1-659E-4042-9E41-EBAE8772B0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59587" y="113061565"/>
          <a:ext cx="925104" cy="1644629"/>
        </a:xfrm>
        <a:prstGeom prst="rect">
          <a:avLst/>
        </a:prstGeom>
      </xdr:spPr>
    </xdr:pic>
    <xdr:clientData/>
  </xdr:twoCellAnchor>
  <xdr:twoCellAnchor editAs="oneCell">
    <xdr:from>
      <xdr:col>1</xdr:col>
      <xdr:colOff>276652</xdr:colOff>
      <xdr:row>68</xdr:row>
      <xdr:rowOff>61336</xdr:rowOff>
    </xdr:from>
    <xdr:to>
      <xdr:col>1</xdr:col>
      <xdr:colOff>1396027</xdr:colOff>
      <xdr:row>68</xdr:row>
      <xdr:rowOff>1846479</xdr:rowOff>
    </xdr:to>
    <xdr:pic>
      <xdr:nvPicPr>
        <xdr:cNvPr id="62" name="Immagine 141">
          <a:extLst>
            <a:ext uri="{FF2B5EF4-FFF2-40B4-BE49-F238E27FC236}">
              <a16:creationId xmlns:a16="http://schemas.microsoft.com/office/drawing/2014/main" xmlns="" id="{60606EA3-7316-4E49-8508-8EC41E6DCD4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62452" y="114841396"/>
          <a:ext cx="1119375" cy="1785143"/>
        </a:xfrm>
        <a:prstGeom prst="rect">
          <a:avLst/>
        </a:prstGeom>
      </xdr:spPr>
    </xdr:pic>
    <xdr:clientData/>
  </xdr:twoCellAnchor>
  <xdr:twoCellAnchor editAs="oneCell">
    <xdr:from>
      <xdr:col>1</xdr:col>
      <xdr:colOff>320444</xdr:colOff>
      <xdr:row>69</xdr:row>
      <xdr:rowOff>67458</xdr:rowOff>
    </xdr:from>
    <xdr:to>
      <xdr:col>2</xdr:col>
      <xdr:colOff>1544</xdr:colOff>
      <xdr:row>69</xdr:row>
      <xdr:rowOff>1821631</xdr:rowOff>
    </xdr:to>
    <xdr:pic>
      <xdr:nvPicPr>
        <xdr:cNvPr id="63" name="Immagine 145">
          <a:extLst>
            <a:ext uri="{FF2B5EF4-FFF2-40B4-BE49-F238E27FC236}">
              <a16:creationId xmlns:a16="http://schemas.microsoft.com/office/drawing/2014/main" xmlns="" id="{C162C942-38ED-4A91-B912-B1CB4443A81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06244" y="116722038"/>
          <a:ext cx="1151760" cy="1754173"/>
        </a:xfrm>
        <a:prstGeom prst="rect">
          <a:avLst/>
        </a:prstGeom>
      </xdr:spPr>
    </xdr:pic>
    <xdr:clientData/>
  </xdr:twoCellAnchor>
  <xdr:twoCellAnchor editAs="oneCell">
    <xdr:from>
      <xdr:col>1</xdr:col>
      <xdr:colOff>364239</xdr:colOff>
      <xdr:row>70</xdr:row>
      <xdr:rowOff>64958</xdr:rowOff>
    </xdr:from>
    <xdr:to>
      <xdr:col>1</xdr:col>
      <xdr:colOff>1426464</xdr:colOff>
      <xdr:row>70</xdr:row>
      <xdr:rowOff>1789602</xdr:rowOff>
    </xdr:to>
    <xdr:pic>
      <xdr:nvPicPr>
        <xdr:cNvPr id="64" name="Immagine 146">
          <a:extLst>
            <a:ext uri="{FF2B5EF4-FFF2-40B4-BE49-F238E27FC236}">
              <a16:creationId xmlns:a16="http://schemas.microsoft.com/office/drawing/2014/main" xmlns="" id="{01F0986D-69CD-4B1B-9F30-03CC47E8559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50039" y="118594058"/>
          <a:ext cx="1062225" cy="1724644"/>
        </a:xfrm>
        <a:prstGeom prst="rect">
          <a:avLst/>
        </a:prstGeom>
      </xdr:spPr>
    </xdr:pic>
    <xdr:clientData/>
  </xdr:twoCellAnchor>
  <xdr:twoCellAnchor editAs="oneCell">
    <xdr:from>
      <xdr:col>1</xdr:col>
      <xdr:colOff>342340</xdr:colOff>
      <xdr:row>71</xdr:row>
      <xdr:rowOff>106280</xdr:rowOff>
    </xdr:from>
    <xdr:to>
      <xdr:col>2</xdr:col>
      <xdr:colOff>4390</xdr:colOff>
      <xdr:row>71</xdr:row>
      <xdr:rowOff>1801532</xdr:rowOff>
    </xdr:to>
    <xdr:pic>
      <xdr:nvPicPr>
        <xdr:cNvPr id="65" name="Immagine 147">
          <a:extLst>
            <a:ext uri="{FF2B5EF4-FFF2-40B4-BE49-F238E27FC236}">
              <a16:creationId xmlns:a16="http://schemas.microsoft.com/office/drawing/2014/main" xmlns="" id="{DE92B2D7-5C9C-45CF-88DC-45DCA3BFBEE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28140" y="120509900"/>
          <a:ext cx="1132710" cy="1695252"/>
        </a:xfrm>
        <a:prstGeom prst="rect">
          <a:avLst/>
        </a:prstGeom>
      </xdr:spPr>
    </xdr:pic>
    <xdr:clientData/>
  </xdr:twoCellAnchor>
  <xdr:twoCellAnchor editAs="oneCell">
    <xdr:from>
      <xdr:col>1</xdr:col>
      <xdr:colOff>342342</xdr:colOff>
      <xdr:row>72</xdr:row>
      <xdr:rowOff>144790</xdr:rowOff>
    </xdr:from>
    <xdr:to>
      <xdr:col>2</xdr:col>
      <xdr:colOff>4392</xdr:colOff>
      <xdr:row>72</xdr:row>
      <xdr:rowOff>1738315</xdr:rowOff>
    </xdr:to>
    <xdr:pic>
      <xdr:nvPicPr>
        <xdr:cNvPr id="66" name="Immagine 148">
          <a:extLst>
            <a:ext uri="{FF2B5EF4-FFF2-40B4-BE49-F238E27FC236}">
              <a16:creationId xmlns:a16="http://schemas.microsoft.com/office/drawing/2014/main" xmlns="" id="{C3699FBA-AED5-456F-BE30-993E7E6958B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28142" y="122422930"/>
          <a:ext cx="1132710" cy="1593525"/>
        </a:xfrm>
        <a:prstGeom prst="rect">
          <a:avLst/>
        </a:prstGeom>
      </xdr:spPr>
    </xdr:pic>
    <xdr:clientData/>
  </xdr:twoCellAnchor>
  <xdr:twoCellAnchor editAs="oneCell">
    <xdr:from>
      <xdr:col>1</xdr:col>
      <xdr:colOff>181014</xdr:colOff>
      <xdr:row>73</xdr:row>
      <xdr:rowOff>119920</xdr:rowOff>
    </xdr:from>
    <xdr:to>
      <xdr:col>2</xdr:col>
      <xdr:colOff>1933</xdr:colOff>
      <xdr:row>73</xdr:row>
      <xdr:rowOff>1664139</xdr:rowOff>
    </xdr:to>
    <xdr:pic>
      <xdr:nvPicPr>
        <xdr:cNvPr id="67" name="Immagine 150">
          <a:extLst>
            <a:ext uri="{FF2B5EF4-FFF2-40B4-BE49-F238E27FC236}">
              <a16:creationId xmlns:a16="http://schemas.microsoft.com/office/drawing/2014/main" xmlns="" id="{665616AE-F63C-425D-93FE-86512DBCAA8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66814" y="124272580"/>
          <a:ext cx="1291579" cy="1544219"/>
        </a:xfrm>
        <a:prstGeom prst="rect">
          <a:avLst/>
        </a:prstGeom>
      </xdr:spPr>
    </xdr:pic>
    <xdr:clientData/>
  </xdr:twoCellAnchor>
  <xdr:twoCellAnchor editAs="oneCell">
    <xdr:from>
      <xdr:col>1</xdr:col>
      <xdr:colOff>289868</xdr:colOff>
      <xdr:row>74</xdr:row>
      <xdr:rowOff>40215</xdr:rowOff>
    </xdr:from>
    <xdr:to>
      <xdr:col>1</xdr:col>
      <xdr:colOff>1358091</xdr:colOff>
      <xdr:row>74</xdr:row>
      <xdr:rowOff>1867371</xdr:rowOff>
    </xdr:to>
    <xdr:pic>
      <xdr:nvPicPr>
        <xdr:cNvPr id="68" name="Immagine 151">
          <a:extLst>
            <a:ext uri="{FF2B5EF4-FFF2-40B4-BE49-F238E27FC236}">
              <a16:creationId xmlns:a16="http://schemas.microsoft.com/office/drawing/2014/main" xmlns="" id="{509863E6-E1F6-46CA-A0ED-9C36C5CA067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75668" y="126067395"/>
          <a:ext cx="1068223" cy="1827156"/>
        </a:xfrm>
        <a:prstGeom prst="rect">
          <a:avLst/>
        </a:prstGeom>
      </xdr:spPr>
    </xdr:pic>
    <xdr:clientData/>
  </xdr:twoCellAnchor>
  <xdr:twoCellAnchor editAs="oneCell">
    <xdr:from>
      <xdr:col>1</xdr:col>
      <xdr:colOff>327533</xdr:colOff>
      <xdr:row>75</xdr:row>
      <xdr:rowOff>106380</xdr:rowOff>
    </xdr:from>
    <xdr:to>
      <xdr:col>1</xdr:col>
      <xdr:colOff>1345147</xdr:colOff>
      <xdr:row>75</xdr:row>
      <xdr:rowOff>1673222</xdr:rowOff>
    </xdr:to>
    <xdr:pic>
      <xdr:nvPicPr>
        <xdr:cNvPr id="69" name="Immagine 153">
          <a:extLst>
            <a:ext uri="{FF2B5EF4-FFF2-40B4-BE49-F238E27FC236}">
              <a16:creationId xmlns:a16="http://schemas.microsoft.com/office/drawing/2014/main" xmlns="" id="{271301DB-DD8B-408F-A9EE-70E55236693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13333" y="128008080"/>
          <a:ext cx="1017614" cy="1566842"/>
        </a:xfrm>
        <a:prstGeom prst="rect">
          <a:avLst/>
        </a:prstGeom>
      </xdr:spPr>
    </xdr:pic>
    <xdr:clientData/>
  </xdr:twoCellAnchor>
  <xdr:twoCellAnchor editAs="oneCell">
    <xdr:from>
      <xdr:col>1</xdr:col>
      <xdr:colOff>276652</xdr:colOff>
      <xdr:row>76</xdr:row>
      <xdr:rowOff>70658</xdr:rowOff>
    </xdr:from>
    <xdr:to>
      <xdr:col>1</xdr:col>
      <xdr:colOff>1396027</xdr:colOff>
      <xdr:row>76</xdr:row>
      <xdr:rowOff>1849591</xdr:rowOff>
    </xdr:to>
    <xdr:pic>
      <xdr:nvPicPr>
        <xdr:cNvPr id="70" name="Immagine 154">
          <a:extLst>
            <a:ext uri="{FF2B5EF4-FFF2-40B4-BE49-F238E27FC236}">
              <a16:creationId xmlns:a16="http://schemas.microsoft.com/office/drawing/2014/main" xmlns="" id="{21B66139-7E75-4C5A-8B94-40B2B64317F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62452" y="129846878"/>
          <a:ext cx="1119375" cy="1778933"/>
        </a:xfrm>
        <a:prstGeom prst="rect">
          <a:avLst/>
        </a:prstGeom>
      </xdr:spPr>
    </xdr:pic>
    <xdr:clientData/>
  </xdr:twoCellAnchor>
  <xdr:twoCellAnchor editAs="oneCell">
    <xdr:from>
      <xdr:col>1</xdr:col>
      <xdr:colOff>276653</xdr:colOff>
      <xdr:row>77</xdr:row>
      <xdr:rowOff>166584</xdr:rowOff>
    </xdr:from>
    <xdr:to>
      <xdr:col>1</xdr:col>
      <xdr:colOff>1396028</xdr:colOff>
      <xdr:row>77</xdr:row>
      <xdr:rowOff>1808446</xdr:rowOff>
    </xdr:to>
    <xdr:pic>
      <xdr:nvPicPr>
        <xdr:cNvPr id="71" name="Immagine 155">
          <a:extLst>
            <a:ext uri="{FF2B5EF4-FFF2-40B4-BE49-F238E27FC236}">
              <a16:creationId xmlns:a16="http://schemas.microsoft.com/office/drawing/2014/main" xmlns="" id="{66EF3C75-F2C9-4BE3-A2BE-39EADEDC174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62453" y="131817324"/>
          <a:ext cx="1119375" cy="1641862"/>
        </a:xfrm>
        <a:prstGeom prst="rect">
          <a:avLst/>
        </a:prstGeom>
      </xdr:spPr>
    </xdr:pic>
    <xdr:clientData/>
  </xdr:twoCellAnchor>
  <xdr:twoCellAnchor editAs="oneCell">
    <xdr:from>
      <xdr:col>1</xdr:col>
      <xdr:colOff>371326</xdr:colOff>
      <xdr:row>78</xdr:row>
      <xdr:rowOff>119170</xdr:rowOff>
    </xdr:from>
    <xdr:to>
      <xdr:col>1</xdr:col>
      <xdr:colOff>1388940</xdr:colOff>
      <xdr:row>78</xdr:row>
      <xdr:rowOff>1746373</xdr:rowOff>
    </xdr:to>
    <xdr:pic>
      <xdr:nvPicPr>
        <xdr:cNvPr id="72" name="Immagine 156">
          <a:extLst>
            <a:ext uri="{FF2B5EF4-FFF2-40B4-BE49-F238E27FC236}">
              <a16:creationId xmlns:a16="http://schemas.microsoft.com/office/drawing/2014/main" xmlns="" id="{BD3C9BD6-E50B-4423-83B0-80B2229D905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57126" y="133644430"/>
          <a:ext cx="1017614" cy="1627203"/>
        </a:xfrm>
        <a:prstGeom prst="rect">
          <a:avLst/>
        </a:prstGeom>
      </xdr:spPr>
    </xdr:pic>
    <xdr:clientData/>
  </xdr:twoCellAnchor>
  <xdr:twoCellAnchor editAs="oneCell">
    <xdr:from>
      <xdr:col>1</xdr:col>
      <xdr:colOff>395685</xdr:colOff>
      <xdr:row>79</xdr:row>
      <xdr:rowOff>134127</xdr:rowOff>
    </xdr:from>
    <xdr:to>
      <xdr:col>1</xdr:col>
      <xdr:colOff>1320789</xdr:colOff>
      <xdr:row>79</xdr:row>
      <xdr:rowOff>1778756</xdr:rowOff>
    </xdr:to>
    <xdr:pic>
      <xdr:nvPicPr>
        <xdr:cNvPr id="73" name="Immagine 165">
          <a:extLst>
            <a:ext uri="{FF2B5EF4-FFF2-40B4-BE49-F238E27FC236}">
              <a16:creationId xmlns:a16="http://schemas.microsoft.com/office/drawing/2014/main" xmlns="" id="{5F92D070-FD96-4823-990A-939EDB3985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81485" y="135533907"/>
          <a:ext cx="925104" cy="1644629"/>
        </a:xfrm>
        <a:prstGeom prst="rect">
          <a:avLst/>
        </a:prstGeom>
      </xdr:spPr>
    </xdr:pic>
    <xdr:clientData/>
  </xdr:twoCellAnchor>
  <xdr:twoCellAnchor editAs="oneCell">
    <xdr:from>
      <xdr:col>1</xdr:col>
      <xdr:colOff>351891</xdr:colOff>
      <xdr:row>80</xdr:row>
      <xdr:rowOff>112231</xdr:rowOff>
    </xdr:from>
    <xdr:to>
      <xdr:col>1</xdr:col>
      <xdr:colOff>1276995</xdr:colOff>
      <xdr:row>80</xdr:row>
      <xdr:rowOff>1756860</xdr:rowOff>
    </xdr:to>
    <xdr:pic>
      <xdr:nvPicPr>
        <xdr:cNvPr id="74" name="Immagine 166">
          <a:extLst>
            <a:ext uri="{FF2B5EF4-FFF2-40B4-BE49-F238E27FC236}">
              <a16:creationId xmlns:a16="http://schemas.microsoft.com/office/drawing/2014/main" xmlns="" id="{434B2BBF-EA8E-4EE3-B928-BC663EDFA9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37691" y="137386531"/>
          <a:ext cx="925104" cy="1644629"/>
        </a:xfrm>
        <a:prstGeom prst="rect">
          <a:avLst/>
        </a:prstGeom>
      </xdr:spPr>
    </xdr:pic>
    <xdr:clientData/>
  </xdr:twoCellAnchor>
  <xdr:twoCellAnchor editAs="oneCell">
    <xdr:from>
      <xdr:col>1</xdr:col>
      <xdr:colOff>276652</xdr:colOff>
      <xdr:row>81</xdr:row>
      <xdr:rowOff>62942</xdr:rowOff>
    </xdr:from>
    <xdr:to>
      <xdr:col>1</xdr:col>
      <xdr:colOff>1396027</xdr:colOff>
      <xdr:row>81</xdr:row>
      <xdr:rowOff>1842056</xdr:rowOff>
    </xdr:to>
    <xdr:pic>
      <xdr:nvPicPr>
        <xdr:cNvPr id="75" name="Immagine 167">
          <a:extLst>
            <a:ext uri="{FF2B5EF4-FFF2-40B4-BE49-F238E27FC236}">
              <a16:creationId xmlns:a16="http://schemas.microsoft.com/office/drawing/2014/main" xmlns="" id="{C26A4579-CA4A-4567-94E9-96C16981357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62452" y="139211762"/>
          <a:ext cx="1119375" cy="1779114"/>
        </a:xfrm>
        <a:prstGeom prst="rect">
          <a:avLst/>
        </a:prstGeom>
      </xdr:spPr>
    </xdr:pic>
    <xdr:clientData/>
  </xdr:twoCellAnchor>
  <xdr:twoCellAnchor editAs="oneCell">
    <xdr:from>
      <xdr:col>1</xdr:col>
      <xdr:colOff>308098</xdr:colOff>
      <xdr:row>82</xdr:row>
      <xdr:rowOff>156024</xdr:rowOff>
    </xdr:from>
    <xdr:to>
      <xdr:col>1</xdr:col>
      <xdr:colOff>1233202</xdr:colOff>
      <xdr:row>82</xdr:row>
      <xdr:rowOff>1800653</xdr:rowOff>
    </xdr:to>
    <xdr:pic>
      <xdr:nvPicPr>
        <xdr:cNvPr id="76" name="Immagine 168">
          <a:extLst>
            <a:ext uri="{FF2B5EF4-FFF2-40B4-BE49-F238E27FC236}">
              <a16:creationId xmlns:a16="http://schemas.microsoft.com/office/drawing/2014/main" xmlns="" id="{7669FEB1-FECA-4DAC-B608-B22397A990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93898" y="141179364"/>
          <a:ext cx="925104" cy="1644629"/>
        </a:xfrm>
        <a:prstGeom prst="rect">
          <a:avLst/>
        </a:prstGeom>
      </xdr:spPr>
    </xdr:pic>
    <xdr:clientData/>
  </xdr:twoCellAnchor>
  <xdr:twoCellAnchor editAs="oneCell">
    <xdr:from>
      <xdr:col>1</xdr:col>
      <xdr:colOff>286199</xdr:colOff>
      <xdr:row>83</xdr:row>
      <xdr:rowOff>134131</xdr:rowOff>
    </xdr:from>
    <xdr:to>
      <xdr:col>1</xdr:col>
      <xdr:colOff>1211303</xdr:colOff>
      <xdr:row>83</xdr:row>
      <xdr:rowOff>1778760</xdr:rowOff>
    </xdr:to>
    <xdr:pic>
      <xdr:nvPicPr>
        <xdr:cNvPr id="77" name="Immagine 173">
          <a:extLst>
            <a:ext uri="{FF2B5EF4-FFF2-40B4-BE49-F238E27FC236}">
              <a16:creationId xmlns:a16="http://schemas.microsoft.com/office/drawing/2014/main" xmlns="" id="{7CD173B6-4D8E-4D30-961D-D75BB45296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71999" y="143031991"/>
          <a:ext cx="925104" cy="1644629"/>
        </a:xfrm>
        <a:prstGeom prst="rect">
          <a:avLst/>
        </a:prstGeom>
      </xdr:spPr>
    </xdr:pic>
    <xdr:clientData/>
  </xdr:twoCellAnchor>
  <xdr:twoCellAnchor editAs="oneCell">
    <xdr:from>
      <xdr:col>1</xdr:col>
      <xdr:colOff>167169</xdr:colOff>
      <xdr:row>84</xdr:row>
      <xdr:rowOff>105305</xdr:rowOff>
    </xdr:from>
    <xdr:to>
      <xdr:col>1</xdr:col>
      <xdr:colOff>1286544</xdr:colOff>
      <xdr:row>84</xdr:row>
      <xdr:rowOff>1712110</xdr:rowOff>
    </xdr:to>
    <xdr:pic>
      <xdr:nvPicPr>
        <xdr:cNvPr id="78" name="Immagine 174">
          <a:extLst>
            <a:ext uri="{FF2B5EF4-FFF2-40B4-BE49-F238E27FC236}">
              <a16:creationId xmlns:a16="http://schemas.microsoft.com/office/drawing/2014/main" xmlns="" id="{E266AF9D-3F7C-4C02-9824-FA7ACD7BCB9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52969" y="144877685"/>
          <a:ext cx="1119375" cy="1606805"/>
        </a:xfrm>
        <a:prstGeom prst="rect">
          <a:avLst/>
        </a:prstGeom>
      </xdr:spPr>
    </xdr:pic>
    <xdr:clientData/>
  </xdr:twoCellAnchor>
  <xdr:twoCellAnchor editAs="oneCell">
    <xdr:from>
      <xdr:col>1</xdr:col>
      <xdr:colOff>261843</xdr:colOff>
      <xdr:row>85</xdr:row>
      <xdr:rowOff>95688</xdr:rowOff>
    </xdr:from>
    <xdr:to>
      <xdr:col>1</xdr:col>
      <xdr:colOff>1279457</xdr:colOff>
      <xdr:row>86</xdr:row>
      <xdr:rowOff>21677</xdr:rowOff>
    </xdr:to>
    <xdr:pic>
      <xdr:nvPicPr>
        <xdr:cNvPr id="79" name="Immagine 175">
          <a:extLst>
            <a:ext uri="{FF2B5EF4-FFF2-40B4-BE49-F238E27FC236}">
              <a16:creationId xmlns:a16="http://schemas.microsoft.com/office/drawing/2014/main" xmlns="" id="{F6340AFA-79C0-48D1-A7F0-24797DE116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47643" y="146742588"/>
          <a:ext cx="1017614" cy="1800509"/>
        </a:xfrm>
        <a:prstGeom prst="rect">
          <a:avLst/>
        </a:prstGeom>
      </xdr:spPr>
    </xdr:pic>
    <xdr:clientData/>
  </xdr:twoCellAnchor>
  <xdr:twoCellAnchor editAs="oneCell">
    <xdr:from>
      <xdr:col>1</xdr:col>
      <xdr:colOff>189066</xdr:colOff>
      <xdr:row>86</xdr:row>
      <xdr:rowOff>188723</xdr:rowOff>
    </xdr:from>
    <xdr:to>
      <xdr:col>1</xdr:col>
      <xdr:colOff>1308441</xdr:colOff>
      <xdr:row>86</xdr:row>
      <xdr:rowOff>1771731</xdr:rowOff>
    </xdr:to>
    <xdr:pic>
      <xdr:nvPicPr>
        <xdr:cNvPr id="80" name="Immagine 176">
          <a:extLst>
            <a:ext uri="{FF2B5EF4-FFF2-40B4-BE49-F238E27FC236}">
              <a16:creationId xmlns:a16="http://schemas.microsoft.com/office/drawing/2014/main" xmlns="" id="{9CCA4379-1629-4DEB-AD8E-F6B1E10A73F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74866" y="148710143"/>
          <a:ext cx="1119375" cy="1583008"/>
        </a:xfrm>
        <a:prstGeom prst="rect">
          <a:avLst/>
        </a:prstGeom>
      </xdr:spPr>
    </xdr:pic>
    <xdr:clientData/>
  </xdr:twoCellAnchor>
  <xdr:twoCellAnchor editAs="oneCell">
    <xdr:from>
      <xdr:col>1</xdr:col>
      <xdr:colOff>261842</xdr:colOff>
      <xdr:row>87</xdr:row>
      <xdr:rowOff>116011</xdr:rowOff>
    </xdr:from>
    <xdr:to>
      <xdr:col>1</xdr:col>
      <xdr:colOff>1279456</xdr:colOff>
      <xdr:row>87</xdr:row>
      <xdr:rowOff>1650966</xdr:rowOff>
    </xdr:to>
    <xdr:pic>
      <xdr:nvPicPr>
        <xdr:cNvPr id="81" name="Immagine 180">
          <a:extLst>
            <a:ext uri="{FF2B5EF4-FFF2-40B4-BE49-F238E27FC236}">
              <a16:creationId xmlns:a16="http://schemas.microsoft.com/office/drawing/2014/main" xmlns="" id="{93C444BE-DE72-4851-BEF7-DDAFC3C0A21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47642" y="150511951"/>
          <a:ext cx="1017614" cy="1534955"/>
        </a:xfrm>
        <a:prstGeom prst="rect">
          <a:avLst/>
        </a:prstGeom>
      </xdr:spPr>
    </xdr:pic>
    <xdr:clientData/>
  </xdr:twoCellAnchor>
  <xdr:twoCellAnchor editAs="oneCell">
    <xdr:from>
      <xdr:col>1</xdr:col>
      <xdr:colOff>198788</xdr:colOff>
      <xdr:row>88</xdr:row>
      <xdr:rowOff>129171</xdr:rowOff>
    </xdr:from>
    <xdr:to>
      <xdr:col>2</xdr:col>
      <xdr:colOff>1351</xdr:colOff>
      <xdr:row>88</xdr:row>
      <xdr:rowOff>1710141</xdr:rowOff>
    </xdr:to>
    <xdr:pic>
      <xdr:nvPicPr>
        <xdr:cNvPr id="82" name="Immagine 181">
          <a:extLst>
            <a:ext uri="{FF2B5EF4-FFF2-40B4-BE49-F238E27FC236}">
              <a16:creationId xmlns:a16="http://schemas.microsoft.com/office/drawing/2014/main" xmlns="" id="{E2E65B0B-1E54-456C-8CFC-83145891BE3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84588" y="152399631"/>
          <a:ext cx="1273223" cy="1580970"/>
        </a:xfrm>
        <a:prstGeom prst="rect">
          <a:avLst/>
        </a:prstGeom>
      </xdr:spPr>
    </xdr:pic>
    <xdr:clientData/>
  </xdr:twoCellAnchor>
  <xdr:twoCellAnchor editAs="oneCell">
    <xdr:from>
      <xdr:col>1</xdr:col>
      <xdr:colOff>395683</xdr:colOff>
      <xdr:row>89</xdr:row>
      <xdr:rowOff>134128</xdr:rowOff>
    </xdr:from>
    <xdr:to>
      <xdr:col>1</xdr:col>
      <xdr:colOff>1320787</xdr:colOff>
      <xdr:row>89</xdr:row>
      <xdr:rowOff>1778757</xdr:rowOff>
    </xdr:to>
    <xdr:pic>
      <xdr:nvPicPr>
        <xdr:cNvPr id="83" name="Immagine 182">
          <a:extLst>
            <a:ext uri="{FF2B5EF4-FFF2-40B4-BE49-F238E27FC236}">
              <a16:creationId xmlns:a16="http://schemas.microsoft.com/office/drawing/2014/main" xmlns="" id="{4BE2234D-90BE-4608-B51B-24BBE1CFF0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81483" y="154279108"/>
          <a:ext cx="925104" cy="1644629"/>
        </a:xfrm>
        <a:prstGeom prst="rect">
          <a:avLst/>
        </a:prstGeom>
      </xdr:spPr>
    </xdr:pic>
    <xdr:clientData/>
  </xdr:twoCellAnchor>
  <xdr:twoCellAnchor editAs="oneCell">
    <xdr:from>
      <xdr:col>1</xdr:col>
      <xdr:colOff>276653</xdr:colOff>
      <xdr:row>90</xdr:row>
      <xdr:rowOff>136629</xdr:rowOff>
    </xdr:from>
    <xdr:to>
      <xdr:col>1</xdr:col>
      <xdr:colOff>1396028</xdr:colOff>
      <xdr:row>90</xdr:row>
      <xdr:rowOff>1724582</xdr:rowOff>
    </xdr:to>
    <xdr:pic>
      <xdr:nvPicPr>
        <xdr:cNvPr id="84" name="Immagine 183">
          <a:extLst>
            <a:ext uri="{FF2B5EF4-FFF2-40B4-BE49-F238E27FC236}">
              <a16:creationId xmlns:a16="http://schemas.microsoft.com/office/drawing/2014/main" xmlns="" id="{AB7D114D-D119-4724-AEB2-2038A69CFAF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62453" y="156156129"/>
          <a:ext cx="1119375" cy="1587953"/>
        </a:xfrm>
        <a:prstGeom prst="rect">
          <a:avLst/>
        </a:prstGeom>
      </xdr:spPr>
    </xdr:pic>
    <xdr:clientData/>
  </xdr:twoCellAnchor>
  <xdr:twoCellAnchor editAs="oneCell">
    <xdr:from>
      <xdr:col>1</xdr:col>
      <xdr:colOff>220682</xdr:colOff>
      <xdr:row>91</xdr:row>
      <xdr:rowOff>77659</xdr:rowOff>
    </xdr:from>
    <xdr:to>
      <xdr:col>2</xdr:col>
      <xdr:colOff>4195</xdr:colOff>
      <xdr:row>91</xdr:row>
      <xdr:rowOff>1783547</xdr:rowOff>
    </xdr:to>
    <xdr:pic>
      <xdr:nvPicPr>
        <xdr:cNvPr id="85" name="Immagine 184">
          <a:extLst>
            <a:ext uri="{FF2B5EF4-FFF2-40B4-BE49-F238E27FC236}">
              <a16:creationId xmlns:a16="http://schemas.microsoft.com/office/drawing/2014/main" xmlns="" id="{D1B53490-8E9A-4014-9E45-88680C8C6B9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06482" y="157971679"/>
          <a:ext cx="1254173" cy="1705888"/>
        </a:xfrm>
        <a:prstGeom prst="rect">
          <a:avLst/>
        </a:prstGeom>
      </xdr:spPr>
    </xdr:pic>
    <xdr:clientData/>
  </xdr:twoCellAnchor>
  <xdr:twoCellAnchor editAs="oneCell">
    <xdr:from>
      <xdr:col>1</xdr:col>
      <xdr:colOff>200067</xdr:colOff>
      <xdr:row>92</xdr:row>
      <xdr:rowOff>131379</xdr:rowOff>
    </xdr:from>
    <xdr:to>
      <xdr:col>2</xdr:col>
      <xdr:colOff>4523</xdr:colOff>
      <xdr:row>92</xdr:row>
      <xdr:rowOff>1787772</xdr:rowOff>
    </xdr:to>
    <xdr:pic>
      <xdr:nvPicPr>
        <xdr:cNvPr id="86" name="Immagine 185">
          <a:extLst>
            <a:ext uri="{FF2B5EF4-FFF2-40B4-BE49-F238E27FC236}">
              <a16:creationId xmlns:a16="http://schemas.microsoft.com/office/drawing/2014/main" xmlns="" id="{93FBB3D7-F2E8-4CD3-A8C2-8C36A2EE28F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85867" y="159899919"/>
          <a:ext cx="1275116" cy="1656393"/>
        </a:xfrm>
        <a:prstGeom prst="rect">
          <a:avLst/>
        </a:prstGeom>
      </xdr:spPr>
    </xdr:pic>
    <xdr:clientData/>
  </xdr:twoCellAnchor>
  <xdr:twoCellAnchor editAs="oneCell">
    <xdr:from>
      <xdr:col>1</xdr:col>
      <xdr:colOff>351891</xdr:colOff>
      <xdr:row>93</xdr:row>
      <xdr:rowOff>90334</xdr:rowOff>
    </xdr:from>
    <xdr:to>
      <xdr:col>1</xdr:col>
      <xdr:colOff>1276995</xdr:colOff>
      <xdr:row>93</xdr:row>
      <xdr:rowOff>1734963</xdr:rowOff>
    </xdr:to>
    <xdr:pic>
      <xdr:nvPicPr>
        <xdr:cNvPr id="87" name="Immagine 186">
          <a:extLst>
            <a:ext uri="{FF2B5EF4-FFF2-40B4-BE49-F238E27FC236}">
              <a16:creationId xmlns:a16="http://schemas.microsoft.com/office/drawing/2014/main" xmlns="" id="{85C7D084-3685-474C-B280-05981E31DB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37691" y="161733394"/>
          <a:ext cx="925104" cy="1644629"/>
        </a:xfrm>
        <a:prstGeom prst="rect">
          <a:avLst/>
        </a:prstGeom>
      </xdr:spPr>
    </xdr:pic>
    <xdr:clientData/>
  </xdr:twoCellAnchor>
  <xdr:twoCellAnchor editAs="oneCell">
    <xdr:from>
      <xdr:col>1</xdr:col>
      <xdr:colOff>353834</xdr:colOff>
      <xdr:row>94</xdr:row>
      <xdr:rowOff>127836</xdr:rowOff>
    </xdr:from>
    <xdr:to>
      <xdr:col>1</xdr:col>
      <xdr:colOff>1375996</xdr:colOff>
      <xdr:row>94</xdr:row>
      <xdr:rowOff>1820958</xdr:rowOff>
    </xdr:to>
    <xdr:pic>
      <xdr:nvPicPr>
        <xdr:cNvPr id="88" name="Immagine 187">
          <a:extLst>
            <a:ext uri="{FF2B5EF4-FFF2-40B4-BE49-F238E27FC236}">
              <a16:creationId xmlns:a16="http://schemas.microsoft.com/office/drawing/2014/main" xmlns="" id="{446AF304-FC72-4817-927E-4F0879825A3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39634" y="163645416"/>
          <a:ext cx="1022162" cy="1693122"/>
        </a:xfrm>
        <a:prstGeom prst="rect">
          <a:avLst/>
        </a:prstGeom>
      </xdr:spPr>
    </xdr:pic>
    <xdr:clientData/>
  </xdr:twoCellAnchor>
  <xdr:twoCellAnchor editAs="oneCell">
    <xdr:from>
      <xdr:col>1</xdr:col>
      <xdr:colOff>305636</xdr:colOff>
      <xdr:row>95</xdr:row>
      <xdr:rowOff>148477</xdr:rowOff>
    </xdr:from>
    <xdr:to>
      <xdr:col>1</xdr:col>
      <xdr:colOff>1323250</xdr:colOff>
      <xdr:row>95</xdr:row>
      <xdr:rowOff>1771085</xdr:rowOff>
    </xdr:to>
    <xdr:pic>
      <xdr:nvPicPr>
        <xdr:cNvPr id="89" name="Immagine 189">
          <a:extLst>
            <a:ext uri="{FF2B5EF4-FFF2-40B4-BE49-F238E27FC236}">
              <a16:creationId xmlns:a16="http://schemas.microsoft.com/office/drawing/2014/main" xmlns="" id="{2E4B0CF0-2ED1-4072-A7A2-E0B957A89B2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91436" y="165540577"/>
          <a:ext cx="1017614" cy="1622608"/>
        </a:xfrm>
        <a:prstGeom prst="rect">
          <a:avLst/>
        </a:prstGeom>
      </xdr:spPr>
    </xdr:pic>
    <xdr:clientData/>
  </xdr:twoCellAnchor>
  <xdr:twoCellAnchor editAs="oneCell">
    <xdr:from>
      <xdr:col>1</xdr:col>
      <xdr:colOff>111201</xdr:colOff>
      <xdr:row>96</xdr:row>
      <xdr:rowOff>127004</xdr:rowOff>
    </xdr:from>
    <xdr:to>
      <xdr:col>1</xdr:col>
      <xdr:colOff>1342514</xdr:colOff>
      <xdr:row>96</xdr:row>
      <xdr:rowOff>1712302</xdr:rowOff>
    </xdr:to>
    <xdr:pic>
      <xdr:nvPicPr>
        <xdr:cNvPr id="90" name="Immagine 191">
          <a:extLst>
            <a:ext uri="{FF2B5EF4-FFF2-40B4-BE49-F238E27FC236}">
              <a16:creationId xmlns:a16="http://schemas.microsoft.com/office/drawing/2014/main" xmlns="" id="{4FF0A881-9887-46ED-99E9-A9340D22399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797001" y="167393624"/>
          <a:ext cx="1231313" cy="1585298"/>
        </a:xfrm>
        <a:prstGeom prst="rect">
          <a:avLst/>
        </a:prstGeom>
      </xdr:spPr>
    </xdr:pic>
    <xdr:clientData/>
  </xdr:twoCellAnchor>
  <xdr:twoCellAnchor editAs="oneCell">
    <xdr:from>
      <xdr:col>1</xdr:col>
      <xdr:colOff>351890</xdr:colOff>
      <xdr:row>97</xdr:row>
      <xdr:rowOff>112231</xdr:rowOff>
    </xdr:from>
    <xdr:to>
      <xdr:col>1</xdr:col>
      <xdr:colOff>1276994</xdr:colOff>
      <xdr:row>97</xdr:row>
      <xdr:rowOff>1756860</xdr:rowOff>
    </xdr:to>
    <xdr:pic>
      <xdr:nvPicPr>
        <xdr:cNvPr id="91" name="Immagine 192">
          <a:extLst>
            <a:ext uri="{FF2B5EF4-FFF2-40B4-BE49-F238E27FC236}">
              <a16:creationId xmlns:a16="http://schemas.microsoft.com/office/drawing/2014/main" xmlns="" id="{CC003911-4D2D-45DF-A0D8-77CFE6D231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37690" y="169253371"/>
          <a:ext cx="925104" cy="1644629"/>
        </a:xfrm>
        <a:prstGeom prst="rect">
          <a:avLst/>
        </a:prstGeom>
      </xdr:spPr>
    </xdr:pic>
    <xdr:clientData/>
  </xdr:twoCellAnchor>
  <xdr:twoCellAnchor editAs="oneCell">
    <xdr:from>
      <xdr:col>1</xdr:col>
      <xdr:colOff>283739</xdr:colOff>
      <xdr:row>98</xdr:row>
      <xdr:rowOff>169199</xdr:rowOff>
    </xdr:from>
    <xdr:to>
      <xdr:col>1</xdr:col>
      <xdr:colOff>1301353</xdr:colOff>
      <xdr:row>98</xdr:row>
      <xdr:rowOff>1717814</xdr:rowOff>
    </xdr:to>
    <xdr:pic>
      <xdr:nvPicPr>
        <xdr:cNvPr id="92" name="Immagine 193">
          <a:extLst>
            <a:ext uri="{FF2B5EF4-FFF2-40B4-BE49-F238E27FC236}">
              <a16:creationId xmlns:a16="http://schemas.microsoft.com/office/drawing/2014/main" xmlns="" id="{866E6AFD-5B1C-4EBF-B78A-B58599BC870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69539" y="171184859"/>
          <a:ext cx="1017614" cy="1548615"/>
        </a:xfrm>
        <a:prstGeom prst="rect">
          <a:avLst/>
        </a:prstGeom>
      </xdr:spPr>
    </xdr:pic>
    <xdr:clientData/>
  </xdr:twoCellAnchor>
  <xdr:twoCellAnchor editAs="oneCell">
    <xdr:from>
      <xdr:col>1</xdr:col>
      <xdr:colOff>254756</xdr:colOff>
      <xdr:row>99</xdr:row>
      <xdr:rowOff>92917</xdr:rowOff>
    </xdr:from>
    <xdr:to>
      <xdr:col>1</xdr:col>
      <xdr:colOff>1374131</xdr:colOff>
      <xdr:row>99</xdr:row>
      <xdr:rowOff>1705884</xdr:rowOff>
    </xdr:to>
    <xdr:pic>
      <xdr:nvPicPr>
        <xdr:cNvPr id="93" name="Immagine 194">
          <a:extLst>
            <a:ext uri="{FF2B5EF4-FFF2-40B4-BE49-F238E27FC236}">
              <a16:creationId xmlns:a16="http://schemas.microsoft.com/office/drawing/2014/main" xmlns="" id="{0E8FD48D-B281-4383-B0BF-92ED306D76A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40556" y="172983097"/>
          <a:ext cx="1119375" cy="1612967"/>
        </a:xfrm>
        <a:prstGeom prst="rect">
          <a:avLst/>
        </a:prstGeom>
      </xdr:spPr>
    </xdr:pic>
    <xdr:clientData/>
  </xdr:twoCellAnchor>
  <xdr:twoCellAnchor editAs="oneCell">
    <xdr:from>
      <xdr:col>1</xdr:col>
      <xdr:colOff>371325</xdr:colOff>
      <xdr:row>100</xdr:row>
      <xdr:rowOff>132461</xdr:rowOff>
    </xdr:from>
    <xdr:to>
      <xdr:col>1</xdr:col>
      <xdr:colOff>1388939</xdr:colOff>
      <xdr:row>100</xdr:row>
      <xdr:rowOff>1768550</xdr:rowOff>
    </xdr:to>
    <xdr:pic>
      <xdr:nvPicPr>
        <xdr:cNvPr id="94" name="Immagine 195">
          <a:extLst>
            <a:ext uri="{FF2B5EF4-FFF2-40B4-BE49-F238E27FC236}">
              <a16:creationId xmlns:a16="http://schemas.microsoft.com/office/drawing/2014/main" xmlns="" id="{87A54938-D9F9-4D3E-BC99-F5190345EE4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57125" y="174897161"/>
          <a:ext cx="1017614" cy="1636089"/>
        </a:xfrm>
        <a:prstGeom prst="rect">
          <a:avLst/>
        </a:prstGeom>
      </xdr:spPr>
    </xdr:pic>
    <xdr:clientData/>
  </xdr:twoCellAnchor>
  <xdr:twoCellAnchor editAs="oneCell">
    <xdr:from>
      <xdr:col>1</xdr:col>
      <xdr:colOff>276652</xdr:colOff>
      <xdr:row>101</xdr:row>
      <xdr:rowOff>183695</xdr:rowOff>
    </xdr:from>
    <xdr:to>
      <xdr:col>1</xdr:col>
      <xdr:colOff>1396027</xdr:colOff>
      <xdr:row>101</xdr:row>
      <xdr:rowOff>1754080</xdr:rowOff>
    </xdr:to>
    <xdr:pic>
      <xdr:nvPicPr>
        <xdr:cNvPr id="95" name="Immagine 197">
          <a:extLst>
            <a:ext uri="{FF2B5EF4-FFF2-40B4-BE49-F238E27FC236}">
              <a16:creationId xmlns:a16="http://schemas.microsoft.com/office/drawing/2014/main" xmlns="" id="{8FF26C4E-9AFD-4444-B638-FAC37FBB182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62452" y="176822915"/>
          <a:ext cx="1119375" cy="1570385"/>
        </a:xfrm>
        <a:prstGeom prst="rect">
          <a:avLst/>
        </a:prstGeom>
      </xdr:spPr>
    </xdr:pic>
    <xdr:clientData/>
  </xdr:twoCellAnchor>
  <xdr:twoCellAnchor editAs="oneCell">
    <xdr:from>
      <xdr:col>1</xdr:col>
      <xdr:colOff>373785</xdr:colOff>
      <xdr:row>102</xdr:row>
      <xdr:rowOff>112231</xdr:rowOff>
    </xdr:from>
    <xdr:to>
      <xdr:col>1</xdr:col>
      <xdr:colOff>1298889</xdr:colOff>
      <xdr:row>102</xdr:row>
      <xdr:rowOff>1756860</xdr:rowOff>
    </xdr:to>
    <xdr:pic>
      <xdr:nvPicPr>
        <xdr:cNvPr id="96" name="Immagine 198">
          <a:extLst>
            <a:ext uri="{FF2B5EF4-FFF2-40B4-BE49-F238E27FC236}">
              <a16:creationId xmlns:a16="http://schemas.microsoft.com/office/drawing/2014/main" xmlns="" id="{54985572-86E4-4D9D-9B5F-DC42EA2869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59585" y="178625971"/>
          <a:ext cx="925104" cy="1644629"/>
        </a:xfrm>
        <a:prstGeom prst="rect">
          <a:avLst/>
        </a:prstGeom>
      </xdr:spPr>
    </xdr:pic>
    <xdr:clientData/>
  </xdr:twoCellAnchor>
  <xdr:twoCellAnchor editAs="oneCell">
    <xdr:from>
      <xdr:col>1</xdr:col>
      <xdr:colOff>283738</xdr:colOff>
      <xdr:row>103</xdr:row>
      <xdr:rowOff>156787</xdr:rowOff>
    </xdr:from>
    <xdr:to>
      <xdr:col>1</xdr:col>
      <xdr:colOff>1301352</xdr:colOff>
      <xdr:row>103</xdr:row>
      <xdr:rowOff>1663910</xdr:rowOff>
    </xdr:to>
    <xdr:pic>
      <xdr:nvPicPr>
        <xdr:cNvPr id="97" name="Immagine 199">
          <a:extLst>
            <a:ext uri="{FF2B5EF4-FFF2-40B4-BE49-F238E27FC236}">
              <a16:creationId xmlns:a16="http://schemas.microsoft.com/office/drawing/2014/main" xmlns="" id="{6DFE9302-4159-45EA-8460-442CB96E54C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69538" y="180545047"/>
          <a:ext cx="1017614" cy="1507123"/>
        </a:xfrm>
        <a:prstGeom prst="rect">
          <a:avLst/>
        </a:prstGeom>
      </xdr:spPr>
    </xdr:pic>
    <xdr:clientData/>
  </xdr:twoCellAnchor>
  <xdr:twoCellAnchor editAs="oneCell">
    <xdr:from>
      <xdr:col>1</xdr:col>
      <xdr:colOff>351890</xdr:colOff>
      <xdr:row>104</xdr:row>
      <xdr:rowOff>112231</xdr:rowOff>
    </xdr:from>
    <xdr:to>
      <xdr:col>1</xdr:col>
      <xdr:colOff>1276994</xdr:colOff>
      <xdr:row>104</xdr:row>
      <xdr:rowOff>1756860</xdr:rowOff>
    </xdr:to>
    <xdr:pic>
      <xdr:nvPicPr>
        <xdr:cNvPr id="98" name="Immagine 200">
          <a:extLst>
            <a:ext uri="{FF2B5EF4-FFF2-40B4-BE49-F238E27FC236}">
              <a16:creationId xmlns:a16="http://schemas.microsoft.com/office/drawing/2014/main" xmlns="" id="{0EA5A2E2-C669-4DDB-B7A2-0699DBA0A8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37690" y="182375011"/>
          <a:ext cx="925104" cy="1644629"/>
        </a:xfrm>
        <a:prstGeom prst="rect">
          <a:avLst/>
        </a:prstGeom>
      </xdr:spPr>
    </xdr:pic>
    <xdr:clientData/>
  </xdr:twoCellAnchor>
  <xdr:twoCellAnchor editAs="oneCell">
    <xdr:from>
      <xdr:col>1</xdr:col>
      <xdr:colOff>286203</xdr:colOff>
      <xdr:row>105</xdr:row>
      <xdr:rowOff>134128</xdr:rowOff>
    </xdr:from>
    <xdr:to>
      <xdr:col>1</xdr:col>
      <xdr:colOff>1211307</xdr:colOff>
      <xdr:row>105</xdr:row>
      <xdr:rowOff>1778757</xdr:rowOff>
    </xdr:to>
    <xdr:pic>
      <xdr:nvPicPr>
        <xdr:cNvPr id="99" name="Immagine 201">
          <a:extLst>
            <a:ext uri="{FF2B5EF4-FFF2-40B4-BE49-F238E27FC236}">
              <a16:creationId xmlns:a16="http://schemas.microsoft.com/office/drawing/2014/main" xmlns="" id="{78589D97-1FB5-44CB-8DD5-855BC701BF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72003" y="184271428"/>
          <a:ext cx="925104" cy="1644629"/>
        </a:xfrm>
        <a:prstGeom prst="rect">
          <a:avLst/>
        </a:prstGeom>
      </xdr:spPr>
    </xdr:pic>
    <xdr:clientData/>
  </xdr:twoCellAnchor>
  <xdr:twoCellAnchor editAs="oneCell">
    <xdr:from>
      <xdr:col>1</xdr:col>
      <xdr:colOff>232859</xdr:colOff>
      <xdr:row>106</xdr:row>
      <xdr:rowOff>100122</xdr:rowOff>
    </xdr:from>
    <xdr:to>
      <xdr:col>1</xdr:col>
      <xdr:colOff>1352234</xdr:colOff>
      <xdr:row>106</xdr:row>
      <xdr:rowOff>1798200</xdr:rowOff>
    </xdr:to>
    <xdr:pic>
      <xdr:nvPicPr>
        <xdr:cNvPr id="100" name="Immagine 204">
          <a:extLst>
            <a:ext uri="{FF2B5EF4-FFF2-40B4-BE49-F238E27FC236}">
              <a16:creationId xmlns:a16="http://schemas.microsoft.com/office/drawing/2014/main" xmlns="" id="{F7033DC2-911D-4DCE-8CC8-54CCDBD6D29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18659" y="186111942"/>
          <a:ext cx="1119375" cy="1698078"/>
        </a:xfrm>
        <a:prstGeom prst="rect">
          <a:avLst/>
        </a:prstGeom>
      </xdr:spPr>
    </xdr:pic>
    <xdr:clientData/>
  </xdr:twoCellAnchor>
  <xdr:twoCellAnchor editAs="oneCell">
    <xdr:from>
      <xdr:col>1</xdr:col>
      <xdr:colOff>232859</xdr:colOff>
      <xdr:row>107</xdr:row>
      <xdr:rowOff>106798</xdr:rowOff>
    </xdr:from>
    <xdr:to>
      <xdr:col>1</xdr:col>
      <xdr:colOff>1352234</xdr:colOff>
      <xdr:row>107</xdr:row>
      <xdr:rowOff>1779588</xdr:rowOff>
    </xdr:to>
    <xdr:pic>
      <xdr:nvPicPr>
        <xdr:cNvPr id="101" name="Immagine 205">
          <a:extLst>
            <a:ext uri="{FF2B5EF4-FFF2-40B4-BE49-F238E27FC236}">
              <a16:creationId xmlns:a16="http://schemas.microsoft.com/office/drawing/2014/main" xmlns="" id="{C6D20866-7447-4050-B155-996BF623109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18659" y="187993138"/>
          <a:ext cx="1119375" cy="1672790"/>
        </a:xfrm>
        <a:prstGeom prst="rect">
          <a:avLst/>
        </a:prstGeom>
      </xdr:spPr>
    </xdr:pic>
    <xdr:clientData/>
  </xdr:twoCellAnchor>
  <xdr:twoCellAnchor editAs="oneCell">
    <xdr:from>
      <xdr:col>1</xdr:col>
      <xdr:colOff>154993</xdr:colOff>
      <xdr:row>108</xdr:row>
      <xdr:rowOff>97866</xdr:rowOff>
    </xdr:from>
    <xdr:to>
      <xdr:col>1</xdr:col>
      <xdr:colOff>1386306</xdr:colOff>
      <xdr:row>108</xdr:row>
      <xdr:rowOff>1665521</xdr:rowOff>
    </xdr:to>
    <xdr:pic>
      <xdr:nvPicPr>
        <xdr:cNvPr id="102" name="Immagine 206">
          <a:extLst>
            <a:ext uri="{FF2B5EF4-FFF2-40B4-BE49-F238E27FC236}">
              <a16:creationId xmlns:a16="http://schemas.microsoft.com/office/drawing/2014/main" xmlns="" id="{CA33CFBC-D1BB-49C3-A9E9-01CCC74B0FC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40793" y="189858726"/>
          <a:ext cx="1231313" cy="1567655"/>
        </a:xfrm>
        <a:prstGeom prst="rect">
          <a:avLst/>
        </a:prstGeom>
      </xdr:spPr>
    </xdr:pic>
    <xdr:clientData/>
  </xdr:twoCellAnchor>
  <xdr:twoCellAnchor editAs="oneCell">
    <xdr:from>
      <xdr:col>1</xdr:col>
      <xdr:colOff>232860</xdr:colOff>
      <xdr:row>109</xdr:row>
      <xdr:rowOff>154368</xdr:rowOff>
    </xdr:from>
    <xdr:to>
      <xdr:col>1</xdr:col>
      <xdr:colOff>1352235</xdr:colOff>
      <xdr:row>109</xdr:row>
      <xdr:rowOff>1797010</xdr:rowOff>
    </xdr:to>
    <xdr:pic>
      <xdr:nvPicPr>
        <xdr:cNvPr id="103" name="Immagine 208">
          <a:extLst>
            <a:ext uri="{FF2B5EF4-FFF2-40B4-BE49-F238E27FC236}">
              <a16:creationId xmlns:a16="http://schemas.microsoft.com/office/drawing/2014/main" xmlns="" id="{83B8A27B-7882-419E-8458-201629963AC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18660" y="191789748"/>
          <a:ext cx="1119375" cy="1642642"/>
        </a:xfrm>
        <a:prstGeom prst="rect">
          <a:avLst/>
        </a:prstGeom>
      </xdr:spPr>
    </xdr:pic>
    <xdr:clientData/>
  </xdr:twoCellAnchor>
  <xdr:twoCellAnchor editAs="oneCell">
    <xdr:from>
      <xdr:col>1</xdr:col>
      <xdr:colOff>189066</xdr:colOff>
      <xdr:row>110</xdr:row>
      <xdr:rowOff>164771</xdr:rowOff>
    </xdr:from>
    <xdr:to>
      <xdr:col>1</xdr:col>
      <xdr:colOff>1308441</xdr:colOff>
      <xdr:row>110</xdr:row>
      <xdr:rowOff>1720923</xdr:rowOff>
    </xdr:to>
    <xdr:pic>
      <xdr:nvPicPr>
        <xdr:cNvPr id="104" name="Immagine 210">
          <a:extLst>
            <a:ext uri="{FF2B5EF4-FFF2-40B4-BE49-F238E27FC236}">
              <a16:creationId xmlns:a16="http://schemas.microsoft.com/office/drawing/2014/main" xmlns="" id="{FCA4E235-E71E-4C08-B6C5-572C25EE69F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74866" y="193674671"/>
          <a:ext cx="1119375" cy="1556152"/>
        </a:xfrm>
        <a:prstGeom prst="rect">
          <a:avLst/>
        </a:prstGeom>
      </xdr:spPr>
    </xdr:pic>
    <xdr:clientData/>
  </xdr:twoCellAnchor>
  <xdr:twoCellAnchor editAs="oneCell">
    <xdr:from>
      <xdr:col>1</xdr:col>
      <xdr:colOff>286201</xdr:colOff>
      <xdr:row>111</xdr:row>
      <xdr:rowOff>134128</xdr:rowOff>
    </xdr:from>
    <xdr:to>
      <xdr:col>1</xdr:col>
      <xdr:colOff>1211305</xdr:colOff>
      <xdr:row>111</xdr:row>
      <xdr:rowOff>1778757</xdr:rowOff>
    </xdr:to>
    <xdr:pic>
      <xdr:nvPicPr>
        <xdr:cNvPr id="105" name="Immagine 211">
          <a:extLst>
            <a:ext uri="{FF2B5EF4-FFF2-40B4-BE49-F238E27FC236}">
              <a16:creationId xmlns:a16="http://schemas.microsoft.com/office/drawing/2014/main" xmlns="" id="{F5268AAE-EA92-4B8C-9B35-EE29365411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72001" y="195518548"/>
          <a:ext cx="925104" cy="1644629"/>
        </a:xfrm>
        <a:prstGeom prst="rect">
          <a:avLst/>
        </a:prstGeom>
      </xdr:spPr>
    </xdr:pic>
    <xdr:clientData/>
  </xdr:twoCellAnchor>
  <xdr:twoCellAnchor editAs="oneCell">
    <xdr:from>
      <xdr:col>1</xdr:col>
      <xdr:colOff>254757</xdr:colOff>
      <xdr:row>112</xdr:row>
      <xdr:rowOff>140653</xdr:rowOff>
    </xdr:from>
    <xdr:to>
      <xdr:col>1</xdr:col>
      <xdr:colOff>1374132</xdr:colOff>
      <xdr:row>112</xdr:row>
      <xdr:rowOff>1765808</xdr:rowOff>
    </xdr:to>
    <xdr:pic>
      <xdr:nvPicPr>
        <xdr:cNvPr id="106" name="Immagine 212">
          <a:extLst>
            <a:ext uri="{FF2B5EF4-FFF2-40B4-BE49-F238E27FC236}">
              <a16:creationId xmlns:a16="http://schemas.microsoft.com/office/drawing/2014/main" xmlns="" id="{D4090188-E445-4751-A125-530FF0D5264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40557" y="197399593"/>
          <a:ext cx="1119375" cy="1625155"/>
        </a:xfrm>
        <a:prstGeom prst="rect">
          <a:avLst/>
        </a:prstGeom>
      </xdr:spPr>
    </xdr:pic>
    <xdr:clientData/>
  </xdr:twoCellAnchor>
  <xdr:twoCellAnchor editAs="oneCell">
    <xdr:from>
      <xdr:col>1</xdr:col>
      <xdr:colOff>308097</xdr:colOff>
      <xdr:row>113</xdr:row>
      <xdr:rowOff>226714</xdr:rowOff>
    </xdr:from>
    <xdr:to>
      <xdr:col>1</xdr:col>
      <xdr:colOff>1233201</xdr:colOff>
      <xdr:row>113</xdr:row>
      <xdr:rowOff>1678980</xdr:rowOff>
    </xdr:to>
    <xdr:pic>
      <xdr:nvPicPr>
        <xdr:cNvPr id="107" name="Immagine 214">
          <a:extLst>
            <a:ext uri="{FF2B5EF4-FFF2-40B4-BE49-F238E27FC236}">
              <a16:creationId xmlns:a16="http://schemas.microsoft.com/office/drawing/2014/main" xmlns="" id="{81AC7255-14B7-4F7C-A95D-165D68698C5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93897" y="199360174"/>
          <a:ext cx="925104" cy="1452266"/>
        </a:xfrm>
        <a:prstGeom prst="rect">
          <a:avLst/>
        </a:prstGeom>
      </xdr:spPr>
    </xdr:pic>
    <xdr:clientData/>
  </xdr:twoCellAnchor>
  <xdr:twoCellAnchor editAs="oneCell">
    <xdr:from>
      <xdr:col>1</xdr:col>
      <xdr:colOff>298549</xdr:colOff>
      <xdr:row>114</xdr:row>
      <xdr:rowOff>127453</xdr:rowOff>
    </xdr:from>
    <xdr:to>
      <xdr:col>1</xdr:col>
      <xdr:colOff>1417924</xdr:colOff>
      <xdr:row>114</xdr:row>
      <xdr:rowOff>1657050</xdr:rowOff>
    </xdr:to>
    <xdr:pic>
      <xdr:nvPicPr>
        <xdr:cNvPr id="108" name="Immagine 216">
          <a:extLst>
            <a:ext uri="{FF2B5EF4-FFF2-40B4-BE49-F238E27FC236}">
              <a16:creationId xmlns:a16="http://schemas.microsoft.com/office/drawing/2014/main" xmlns="" id="{69E87825-2DFF-4B62-ABB6-80E654990EC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84349" y="201135433"/>
          <a:ext cx="1119375" cy="1529597"/>
        </a:xfrm>
        <a:prstGeom prst="rect">
          <a:avLst/>
        </a:prstGeom>
      </xdr:spPr>
    </xdr:pic>
    <xdr:clientData/>
  </xdr:twoCellAnchor>
  <xdr:twoCellAnchor editAs="oneCell">
    <xdr:from>
      <xdr:col>1</xdr:col>
      <xdr:colOff>181014</xdr:colOff>
      <xdr:row>115</xdr:row>
      <xdr:rowOff>150031</xdr:rowOff>
    </xdr:from>
    <xdr:to>
      <xdr:col>2</xdr:col>
      <xdr:colOff>1933</xdr:colOff>
      <xdr:row>115</xdr:row>
      <xdr:rowOff>1733074</xdr:rowOff>
    </xdr:to>
    <xdr:pic>
      <xdr:nvPicPr>
        <xdr:cNvPr id="109" name="Immagine 217">
          <a:extLst>
            <a:ext uri="{FF2B5EF4-FFF2-40B4-BE49-F238E27FC236}">
              <a16:creationId xmlns:a16="http://schemas.microsoft.com/office/drawing/2014/main" xmlns="" id="{5C838C41-2EB8-4526-9D2A-B6303251231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66814" y="203032531"/>
          <a:ext cx="1291579" cy="1583043"/>
        </a:xfrm>
        <a:prstGeom prst="rect">
          <a:avLst/>
        </a:prstGeom>
      </xdr:spPr>
    </xdr:pic>
    <xdr:clientData/>
  </xdr:twoCellAnchor>
  <xdr:twoCellAnchor editAs="oneCell">
    <xdr:from>
      <xdr:col>1</xdr:col>
      <xdr:colOff>298549</xdr:colOff>
      <xdr:row>116</xdr:row>
      <xdr:rowOff>66346</xdr:rowOff>
    </xdr:from>
    <xdr:to>
      <xdr:col>1</xdr:col>
      <xdr:colOff>1417924</xdr:colOff>
      <xdr:row>116</xdr:row>
      <xdr:rowOff>1794860</xdr:rowOff>
    </xdr:to>
    <xdr:pic>
      <xdr:nvPicPr>
        <xdr:cNvPr id="110" name="Immagine 218">
          <a:extLst>
            <a:ext uri="{FF2B5EF4-FFF2-40B4-BE49-F238E27FC236}">
              <a16:creationId xmlns:a16="http://schemas.microsoft.com/office/drawing/2014/main" xmlns="" id="{B86964B9-7B0A-4AEC-8CB0-284031F6576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84349" y="204823366"/>
          <a:ext cx="1119375" cy="1728514"/>
        </a:xfrm>
        <a:prstGeom prst="rect">
          <a:avLst/>
        </a:prstGeom>
      </xdr:spPr>
    </xdr:pic>
    <xdr:clientData/>
  </xdr:twoCellAnchor>
  <xdr:twoCellAnchor editAs="oneCell">
    <xdr:from>
      <xdr:col>1</xdr:col>
      <xdr:colOff>327532</xdr:colOff>
      <xdr:row>117</xdr:row>
      <xdr:rowOff>155983</xdr:rowOff>
    </xdr:from>
    <xdr:to>
      <xdr:col>1</xdr:col>
      <xdr:colOff>1345146</xdr:colOff>
      <xdr:row>117</xdr:row>
      <xdr:rowOff>1746389</xdr:rowOff>
    </xdr:to>
    <xdr:pic>
      <xdr:nvPicPr>
        <xdr:cNvPr id="111" name="Immagine 219">
          <a:extLst>
            <a:ext uri="{FF2B5EF4-FFF2-40B4-BE49-F238E27FC236}">
              <a16:creationId xmlns:a16="http://schemas.microsoft.com/office/drawing/2014/main" xmlns="" id="{6435281D-ABE0-4B84-B063-C048DCB2B20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13332" y="206787523"/>
          <a:ext cx="1017614" cy="1590406"/>
        </a:xfrm>
        <a:prstGeom prst="rect">
          <a:avLst/>
        </a:prstGeom>
      </xdr:spPr>
    </xdr:pic>
    <xdr:clientData/>
  </xdr:twoCellAnchor>
  <xdr:twoCellAnchor editAs="oneCell">
    <xdr:from>
      <xdr:col>1</xdr:col>
      <xdr:colOff>351891</xdr:colOff>
      <xdr:row>118</xdr:row>
      <xdr:rowOff>156024</xdr:rowOff>
    </xdr:from>
    <xdr:to>
      <xdr:col>1</xdr:col>
      <xdr:colOff>1276995</xdr:colOff>
      <xdr:row>118</xdr:row>
      <xdr:rowOff>1800653</xdr:rowOff>
    </xdr:to>
    <xdr:pic>
      <xdr:nvPicPr>
        <xdr:cNvPr id="112" name="Immagine 220">
          <a:extLst>
            <a:ext uri="{FF2B5EF4-FFF2-40B4-BE49-F238E27FC236}">
              <a16:creationId xmlns:a16="http://schemas.microsoft.com/office/drawing/2014/main" xmlns="" id="{F340491C-E1E7-4C44-8DA7-9C944655A4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37691" y="208662084"/>
          <a:ext cx="925104" cy="1644629"/>
        </a:xfrm>
        <a:prstGeom prst="rect">
          <a:avLst/>
        </a:prstGeom>
      </xdr:spPr>
    </xdr:pic>
    <xdr:clientData/>
  </xdr:twoCellAnchor>
  <xdr:twoCellAnchor editAs="oneCell">
    <xdr:from>
      <xdr:col>1</xdr:col>
      <xdr:colOff>220684</xdr:colOff>
      <xdr:row>119</xdr:row>
      <xdr:rowOff>201163</xdr:rowOff>
    </xdr:from>
    <xdr:to>
      <xdr:col>2</xdr:col>
      <xdr:colOff>4197</xdr:colOff>
      <xdr:row>119</xdr:row>
      <xdr:rowOff>1769528</xdr:rowOff>
    </xdr:to>
    <xdr:pic>
      <xdr:nvPicPr>
        <xdr:cNvPr id="113" name="Immagine 221">
          <a:extLst>
            <a:ext uri="{FF2B5EF4-FFF2-40B4-BE49-F238E27FC236}">
              <a16:creationId xmlns:a16="http://schemas.microsoft.com/office/drawing/2014/main" xmlns="" id="{C783A336-4330-4576-96BE-C784FB54009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06484" y="210581743"/>
          <a:ext cx="1254173" cy="1568365"/>
        </a:xfrm>
        <a:prstGeom prst="rect">
          <a:avLst/>
        </a:prstGeom>
      </xdr:spPr>
    </xdr:pic>
    <xdr:clientData/>
  </xdr:twoCellAnchor>
  <xdr:twoCellAnchor editAs="oneCell">
    <xdr:from>
      <xdr:col>1</xdr:col>
      <xdr:colOff>137220</xdr:colOff>
      <xdr:row>120</xdr:row>
      <xdr:rowOff>156498</xdr:rowOff>
    </xdr:from>
    <xdr:to>
      <xdr:col>1</xdr:col>
      <xdr:colOff>1424989</xdr:colOff>
      <xdr:row>120</xdr:row>
      <xdr:rowOff>1660912</xdr:rowOff>
    </xdr:to>
    <xdr:pic>
      <xdr:nvPicPr>
        <xdr:cNvPr id="114" name="Immagine 222">
          <a:extLst>
            <a:ext uri="{FF2B5EF4-FFF2-40B4-BE49-F238E27FC236}">
              <a16:creationId xmlns:a16="http://schemas.microsoft.com/office/drawing/2014/main" xmlns="" id="{44101535-7726-4B48-8426-8B83EC4150C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23020" y="212411598"/>
          <a:ext cx="1287769" cy="1504414"/>
        </a:xfrm>
        <a:prstGeom prst="rect">
          <a:avLst/>
        </a:prstGeom>
      </xdr:spPr>
    </xdr:pic>
    <xdr:clientData/>
  </xdr:twoCellAnchor>
  <xdr:twoCellAnchor editAs="oneCell">
    <xdr:from>
      <xdr:col>1</xdr:col>
      <xdr:colOff>232858</xdr:colOff>
      <xdr:row>121</xdr:row>
      <xdr:rowOff>96537</xdr:rowOff>
    </xdr:from>
    <xdr:to>
      <xdr:col>1</xdr:col>
      <xdr:colOff>1352233</xdr:colOff>
      <xdr:row>121</xdr:row>
      <xdr:rowOff>1812376</xdr:rowOff>
    </xdr:to>
    <xdr:pic>
      <xdr:nvPicPr>
        <xdr:cNvPr id="115" name="Immagine 223">
          <a:extLst>
            <a:ext uri="{FF2B5EF4-FFF2-40B4-BE49-F238E27FC236}">
              <a16:creationId xmlns:a16="http://schemas.microsoft.com/office/drawing/2014/main" xmlns="" id="{47667914-AE7F-4A17-A567-721D51887DD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18658" y="214226157"/>
          <a:ext cx="1119375" cy="1715839"/>
        </a:xfrm>
        <a:prstGeom prst="rect">
          <a:avLst/>
        </a:prstGeom>
      </xdr:spPr>
    </xdr:pic>
    <xdr:clientData/>
  </xdr:twoCellAnchor>
  <xdr:twoCellAnchor editAs="oneCell">
    <xdr:from>
      <xdr:col>1</xdr:col>
      <xdr:colOff>232860</xdr:colOff>
      <xdr:row>122</xdr:row>
      <xdr:rowOff>162249</xdr:rowOff>
    </xdr:from>
    <xdr:to>
      <xdr:col>1</xdr:col>
      <xdr:colOff>1352235</xdr:colOff>
      <xdr:row>122</xdr:row>
      <xdr:rowOff>1607381</xdr:rowOff>
    </xdr:to>
    <xdr:pic>
      <xdr:nvPicPr>
        <xdr:cNvPr id="116" name="Immagine 225">
          <a:extLst>
            <a:ext uri="{FF2B5EF4-FFF2-40B4-BE49-F238E27FC236}">
              <a16:creationId xmlns:a16="http://schemas.microsoft.com/office/drawing/2014/main" xmlns="" id="{F23D252C-06BD-4E52-9FC3-1B40227FEE2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18660" y="216166389"/>
          <a:ext cx="1119375" cy="1445132"/>
        </a:xfrm>
        <a:prstGeom prst="rect">
          <a:avLst/>
        </a:prstGeom>
      </xdr:spPr>
    </xdr:pic>
    <xdr:clientData/>
  </xdr:twoCellAnchor>
  <xdr:twoCellAnchor editAs="oneCell">
    <xdr:from>
      <xdr:col>1</xdr:col>
      <xdr:colOff>232859</xdr:colOff>
      <xdr:row>123</xdr:row>
      <xdr:rowOff>200878</xdr:rowOff>
    </xdr:from>
    <xdr:to>
      <xdr:col>1</xdr:col>
      <xdr:colOff>1352234</xdr:colOff>
      <xdr:row>123</xdr:row>
      <xdr:rowOff>1704122</xdr:rowOff>
    </xdr:to>
    <xdr:pic>
      <xdr:nvPicPr>
        <xdr:cNvPr id="117" name="Immagine 226">
          <a:extLst>
            <a:ext uri="{FF2B5EF4-FFF2-40B4-BE49-F238E27FC236}">
              <a16:creationId xmlns:a16="http://schemas.microsoft.com/office/drawing/2014/main" xmlns="" id="{9B82C238-9025-48C0-A8C5-3CC7A7EF783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18659" y="218079538"/>
          <a:ext cx="1119375" cy="1503244"/>
        </a:xfrm>
        <a:prstGeom prst="rect">
          <a:avLst/>
        </a:prstGeom>
      </xdr:spPr>
    </xdr:pic>
    <xdr:clientData/>
  </xdr:twoCellAnchor>
  <xdr:twoCellAnchor editAs="oneCell">
    <xdr:from>
      <xdr:col>1</xdr:col>
      <xdr:colOff>198785</xdr:colOff>
      <xdr:row>124</xdr:row>
      <xdr:rowOff>130159</xdr:rowOff>
    </xdr:from>
    <xdr:to>
      <xdr:col>2</xdr:col>
      <xdr:colOff>1348</xdr:colOff>
      <xdr:row>124</xdr:row>
      <xdr:rowOff>1710615</xdr:rowOff>
    </xdr:to>
    <xdr:pic>
      <xdr:nvPicPr>
        <xdr:cNvPr id="118" name="Immagine 227">
          <a:extLst>
            <a:ext uri="{FF2B5EF4-FFF2-40B4-BE49-F238E27FC236}">
              <a16:creationId xmlns:a16="http://schemas.microsoft.com/office/drawing/2014/main" xmlns="" id="{53156920-1616-40B5-892B-B4456F361B1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84585" y="219883339"/>
          <a:ext cx="1273223" cy="1580456"/>
        </a:xfrm>
        <a:prstGeom prst="rect">
          <a:avLst/>
        </a:prstGeom>
      </xdr:spPr>
    </xdr:pic>
    <xdr:clientData/>
  </xdr:twoCellAnchor>
  <xdr:twoCellAnchor editAs="oneCell">
    <xdr:from>
      <xdr:col>1</xdr:col>
      <xdr:colOff>298547</xdr:colOff>
      <xdr:row>125</xdr:row>
      <xdr:rowOff>139416</xdr:rowOff>
    </xdr:from>
    <xdr:to>
      <xdr:col>1</xdr:col>
      <xdr:colOff>1417922</xdr:colOff>
      <xdr:row>125</xdr:row>
      <xdr:rowOff>1812195</xdr:rowOff>
    </xdr:to>
    <xdr:pic>
      <xdr:nvPicPr>
        <xdr:cNvPr id="119" name="Immagine 228">
          <a:extLst>
            <a:ext uri="{FF2B5EF4-FFF2-40B4-BE49-F238E27FC236}">
              <a16:creationId xmlns:a16="http://schemas.microsoft.com/office/drawing/2014/main" xmlns="" id="{223E8889-AA96-4D32-A3F8-09D79E27E61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84347" y="221767116"/>
          <a:ext cx="1119375" cy="1672779"/>
        </a:xfrm>
        <a:prstGeom prst="rect">
          <a:avLst/>
        </a:prstGeom>
      </xdr:spPr>
    </xdr:pic>
    <xdr:clientData/>
  </xdr:twoCellAnchor>
  <xdr:twoCellAnchor editAs="oneCell">
    <xdr:from>
      <xdr:col>1</xdr:col>
      <xdr:colOff>351891</xdr:colOff>
      <xdr:row>126</xdr:row>
      <xdr:rowOff>156024</xdr:rowOff>
    </xdr:from>
    <xdr:to>
      <xdr:col>1</xdr:col>
      <xdr:colOff>1276995</xdr:colOff>
      <xdr:row>126</xdr:row>
      <xdr:rowOff>1800653</xdr:rowOff>
    </xdr:to>
    <xdr:pic>
      <xdr:nvPicPr>
        <xdr:cNvPr id="120" name="Immagine 246">
          <a:extLst>
            <a:ext uri="{FF2B5EF4-FFF2-40B4-BE49-F238E27FC236}">
              <a16:creationId xmlns:a16="http://schemas.microsoft.com/office/drawing/2014/main" xmlns="" id="{A0620478-3E45-4FAB-9ACB-3624C7B2EA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37691" y="223658244"/>
          <a:ext cx="925104" cy="1644629"/>
        </a:xfrm>
        <a:prstGeom prst="rect">
          <a:avLst/>
        </a:prstGeom>
      </xdr:spPr>
    </xdr:pic>
    <xdr:clientData/>
  </xdr:twoCellAnchor>
  <xdr:twoCellAnchor editAs="oneCell">
    <xdr:from>
      <xdr:col>1</xdr:col>
      <xdr:colOff>351891</xdr:colOff>
      <xdr:row>127</xdr:row>
      <xdr:rowOff>134129</xdr:rowOff>
    </xdr:from>
    <xdr:to>
      <xdr:col>1</xdr:col>
      <xdr:colOff>1276995</xdr:colOff>
      <xdr:row>127</xdr:row>
      <xdr:rowOff>1778758</xdr:rowOff>
    </xdr:to>
    <xdr:pic>
      <xdr:nvPicPr>
        <xdr:cNvPr id="121" name="Immagine 247">
          <a:extLst>
            <a:ext uri="{FF2B5EF4-FFF2-40B4-BE49-F238E27FC236}">
              <a16:creationId xmlns:a16="http://schemas.microsoft.com/office/drawing/2014/main" xmlns="" id="{DC07E0C8-0048-4470-B328-B5213DE442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37691" y="225510869"/>
          <a:ext cx="925104" cy="1644629"/>
        </a:xfrm>
        <a:prstGeom prst="rect">
          <a:avLst/>
        </a:prstGeom>
      </xdr:spPr>
    </xdr:pic>
    <xdr:clientData/>
  </xdr:twoCellAnchor>
  <xdr:twoCellAnchor editAs="oneCell">
    <xdr:from>
      <xdr:col>1</xdr:col>
      <xdr:colOff>254756</xdr:colOff>
      <xdr:row>128</xdr:row>
      <xdr:rowOff>138148</xdr:rowOff>
    </xdr:from>
    <xdr:to>
      <xdr:col>1</xdr:col>
      <xdr:colOff>1374131</xdr:colOff>
      <xdr:row>128</xdr:row>
      <xdr:rowOff>1744953</xdr:rowOff>
    </xdr:to>
    <xdr:pic>
      <xdr:nvPicPr>
        <xdr:cNvPr id="122" name="Immagine 248">
          <a:extLst>
            <a:ext uri="{FF2B5EF4-FFF2-40B4-BE49-F238E27FC236}">
              <a16:creationId xmlns:a16="http://schemas.microsoft.com/office/drawing/2014/main" xmlns="" id="{31BD32C4-C0D0-4FAB-90E8-CFAB7D3B152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40556" y="227389408"/>
          <a:ext cx="1119375" cy="1606805"/>
        </a:xfrm>
        <a:prstGeom prst="rect">
          <a:avLst/>
        </a:prstGeom>
      </xdr:spPr>
    </xdr:pic>
    <xdr:clientData/>
  </xdr:twoCellAnchor>
  <xdr:twoCellAnchor editAs="oneCell">
    <xdr:from>
      <xdr:col>1</xdr:col>
      <xdr:colOff>427007</xdr:colOff>
      <xdr:row>129</xdr:row>
      <xdr:rowOff>6846</xdr:rowOff>
    </xdr:from>
    <xdr:to>
      <xdr:col>1</xdr:col>
      <xdr:colOff>1171443</xdr:colOff>
      <xdr:row>129</xdr:row>
      <xdr:rowOff>1833160</xdr:rowOff>
    </xdr:to>
    <xdr:pic>
      <xdr:nvPicPr>
        <xdr:cNvPr id="123" name="Immagine 249">
          <a:extLst>
            <a:ext uri="{FF2B5EF4-FFF2-40B4-BE49-F238E27FC236}">
              <a16:creationId xmlns:a16="http://schemas.microsoft.com/office/drawing/2014/main" xmlns="" id="{8B2E421B-365D-4C0A-9232-9F1FB0D8809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112807" y="229132626"/>
          <a:ext cx="744436" cy="1826314"/>
        </a:xfrm>
        <a:prstGeom prst="rect">
          <a:avLst/>
        </a:prstGeom>
      </xdr:spPr>
    </xdr:pic>
    <xdr:clientData/>
  </xdr:twoCellAnchor>
  <xdr:twoCellAnchor editAs="oneCell">
    <xdr:from>
      <xdr:col>1</xdr:col>
      <xdr:colOff>86758</xdr:colOff>
      <xdr:row>130</xdr:row>
      <xdr:rowOff>124238</xdr:rowOff>
    </xdr:from>
    <xdr:to>
      <xdr:col>1</xdr:col>
      <xdr:colOff>1318071</xdr:colOff>
      <xdr:row>130</xdr:row>
      <xdr:rowOff>1827954</xdr:rowOff>
    </xdr:to>
    <xdr:pic>
      <xdr:nvPicPr>
        <xdr:cNvPr id="124" name="Immagine 255">
          <a:extLst>
            <a:ext uri="{FF2B5EF4-FFF2-40B4-BE49-F238E27FC236}">
              <a16:creationId xmlns:a16="http://schemas.microsoft.com/office/drawing/2014/main" xmlns="" id="{7A9AE17D-E239-4FCC-984F-237FEF4FB9C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772558" y="231124538"/>
          <a:ext cx="1231313" cy="1703716"/>
        </a:xfrm>
        <a:prstGeom prst="rect">
          <a:avLst/>
        </a:prstGeom>
      </xdr:spPr>
    </xdr:pic>
    <xdr:clientData/>
  </xdr:twoCellAnchor>
  <xdr:twoCellAnchor editAs="oneCell">
    <xdr:from>
      <xdr:col>1</xdr:col>
      <xdr:colOff>187028</xdr:colOff>
      <xdr:row>131</xdr:row>
      <xdr:rowOff>21702</xdr:rowOff>
    </xdr:from>
    <xdr:to>
      <xdr:col>1</xdr:col>
      <xdr:colOff>1306403</xdr:colOff>
      <xdr:row>131</xdr:row>
      <xdr:rowOff>1801257</xdr:rowOff>
    </xdr:to>
    <xdr:pic>
      <xdr:nvPicPr>
        <xdr:cNvPr id="125" name="Immagine 256">
          <a:extLst>
            <a:ext uri="{FF2B5EF4-FFF2-40B4-BE49-F238E27FC236}">
              <a16:creationId xmlns:a16="http://schemas.microsoft.com/office/drawing/2014/main" xmlns="" id="{671B1E0E-AA88-48DF-943E-BB4CFAFBD71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72828" y="232896522"/>
          <a:ext cx="1119375" cy="1779555"/>
        </a:xfrm>
        <a:prstGeom prst="rect">
          <a:avLst/>
        </a:prstGeom>
      </xdr:spPr>
    </xdr:pic>
    <xdr:clientData/>
  </xdr:twoCellAnchor>
  <xdr:twoCellAnchor editAs="oneCell">
    <xdr:from>
      <xdr:col>1</xdr:col>
      <xdr:colOff>204896</xdr:colOff>
      <xdr:row>132</xdr:row>
      <xdr:rowOff>164132</xdr:rowOff>
    </xdr:from>
    <xdr:to>
      <xdr:col>1</xdr:col>
      <xdr:colOff>1426684</xdr:colOff>
      <xdr:row>132</xdr:row>
      <xdr:rowOff>1593197</xdr:rowOff>
    </xdr:to>
    <xdr:pic>
      <xdr:nvPicPr>
        <xdr:cNvPr id="126" name="Immagine 259">
          <a:extLst>
            <a:ext uri="{FF2B5EF4-FFF2-40B4-BE49-F238E27FC236}">
              <a16:creationId xmlns:a16="http://schemas.microsoft.com/office/drawing/2014/main" xmlns="" id="{52D9A0F7-912B-4476-B88E-0C11721A32E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90696" y="234913472"/>
          <a:ext cx="1221788" cy="1429065"/>
        </a:xfrm>
        <a:prstGeom prst="rect">
          <a:avLst/>
        </a:prstGeom>
      </xdr:spPr>
    </xdr:pic>
    <xdr:clientData/>
  </xdr:twoCellAnchor>
  <xdr:twoCellAnchor editAs="oneCell">
    <xdr:from>
      <xdr:col>1</xdr:col>
      <xdr:colOff>350524</xdr:colOff>
      <xdr:row>133</xdr:row>
      <xdr:rowOff>76877</xdr:rowOff>
    </xdr:from>
    <xdr:to>
      <xdr:col>1</xdr:col>
      <xdr:colOff>1259130</xdr:colOff>
      <xdr:row>133</xdr:row>
      <xdr:rowOff>1769052</xdr:rowOff>
    </xdr:to>
    <xdr:pic>
      <xdr:nvPicPr>
        <xdr:cNvPr id="127" name="Immagine 260">
          <a:extLst>
            <a:ext uri="{FF2B5EF4-FFF2-40B4-BE49-F238E27FC236}">
              <a16:creationId xmlns:a16="http://schemas.microsoft.com/office/drawing/2014/main" xmlns="" id="{1ADD067C-464F-4DA9-AF64-C2553CAAFB3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36324" y="236700737"/>
          <a:ext cx="908606" cy="1692175"/>
        </a:xfrm>
        <a:prstGeom prst="rect">
          <a:avLst/>
        </a:prstGeom>
      </xdr:spPr>
    </xdr:pic>
    <xdr:clientData/>
  </xdr:twoCellAnchor>
  <xdr:twoCellAnchor editAs="oneCell">
    <xdr:from>
      <xdr:col>1</xdr:col>
      <xdr:colOff>246098</xdr:colOff>
      <xdr:row>134</xdr:row>
      <xdr:rowOff>131784</xdr:rowOff>
    </xdr:from>
    <xdr:to>
      <xdr:col>1</xdr:col>
      <xdr:colOff>1365473</xdr:colOff>
      <xdr:row>134</xdr:row>
      <xdr:rowOff>1750238</xdr:rowOff>
    </xdr:to>
    <xdr:pic>
      <xdr:nvPicPr>
        <xdr:cNvPr id="128" name="Immagine 261">
          <a:extLst>
            <a:ext uri="{FF2B5EF4-FFF2-40B4-BE49-F238E27FC236}">
              <a16:creationId xmlns:a16="http://schemas.microsoft.com/office/drawing/2014/main" xmlns="" id="{EEAA9F16-36BD-49E4-8591-25954A3DB28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31898" y="238630164"/>
          <a:ext cx="1119375" cy="1618454"/>
        </a:xfrm>
        <a:prstGeom prst="rect">
          <a:avLst/>
        </a:prstGeom>
      </xdr:spPr>
    </xdr:pic>
    <xdr:clientData/>
  </xdr:twoCellAnchor>
  <xdr:twoCellAnchor editAs="oneCell">
    <xdr:from>
      <xdr:col>1</xdr:col>
      <xdr:colOff>367547</xdr:colOff>
      <xdr:row>135</xdr:row>
      <xdr:rowOff>75537</xdr:rowOff>
    </xdr:from>
    <xdr:to>
      <xdr:col>1</xdr:col>
      <xdr:colOff>1256870</xdr:colOff>
      <xdr:row>135</xdr:row>
      <xdr:rowOff>1824833</xdr:rowOff>
    </xdr:to>
    <xdr:pic>
      <xdr:nvPicPr>
        <xdr:cNvPr id="129" name="Immagine 262">
          <a:extLst>
            <a:ext uri="{FF2B5EF4-FFF2-40B4-BE49-F238E27FC236}">
              <a16:creationId xmlns:a16="http://schemas.microsoft.com/office/drawing/2014/main" xmlns="" id="{F9FE7013-23F6-420B-BE24-8923D812A87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53347" y="240448437"/>
          <a:ext cx="889323" cy="1749296"/>
        </a:xfrm>
        <a:prstGeom prst="rect">
          <a:avLst/>
        </a:prstGeom>
      </xdr:spPr>
    </xdr:pic>
    <xdr:clientData/>
  </xdr:twoCellAnchor>
  <xdr:twoCellAnchor editAs="oneCell">
    <xdr:from>
      <xdr:col>1</xdr:col>
      <xdr:colOff>327774</xdr:colOff>
      <xdr:row>136</xdr:row>
      <xdr:rowOff>34088</xdr:rowOff>
    </xdr:from>
    <xdr:to>
      <xdr:col>1</xdr:col>
      <xdr:colOff>1208039</xdr:colOff>
      <xdr:row>136</xdr:row>
      <xdr:rowOff>1829500</xdr:rowOff>
    </xdr:to>
    <xdr:pic>
      <xdr:nvPicPr>
        <xdr:cNvPr id="130" name="Immagine 263">
          <a:extLst>
            <a:ext uri="{FF2B5EF4-FFF2-40B4-BE49-F238E27FC236}">
              <a16:creationId xmlns:a16="http://schemas.microsoft.com/office/drawing/2014/main" xmlns="" id="{36C41091-AD5D-4464-AC2A-208BF0C86C6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13574" y="242281508"/>
          <a:ext cx="880265" cy="1795412"/>
        </a:xfrm>
        <a:prstGeom prst="rect">
          <a:avLst/>
        </a:prstGeom>
      </xdr:spPr>
    </xdr:pic>
    <xdr:clientData/>
  </xdr:twoCellAnchor>
  <xdr:twoCellAnchor editAs="oneCell">
    <xdr:from>
      <xdr:col>1</xdr:col>
      <xdr:colOff>260867</xdr:colOff>
      <xdr:row>137</xdr:row>
      <xdr:rowOff>145844</xdr:rowOff>
    </xdr:from>
    <xdr:to>
      <xdr:col>1</xdr:col>
      <xdr:colOff>1380242</xdr:colOff>
      <xdr:row>137</xdr:row>
      <xdr:rowOff>1731085</xdr:rowOff>
    </xdr:to>
    <xdr:pic>
      <xdr:nvPicPr>
        <xdr:cNvPr id="131" name="Immagine 264">
          <a:extLst>
            <a:ext uri="{FF2B5EF4-FFF2-40B4-BE49-F238E27FC236}">
              <a16:creationId xmlns:a16="http://schemas.microsoft.com/office/drawing/2014/main" xmlns="" id="{36F42CC7-C6CF-4730-B4E3-4AAA6D8C512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46667" y="244267784"/>
          <a:ext cx="1119375" cy="1585241"/>
        </a:xfrm>
        <a:prstGeom prst="rect">
          <a:avLst/>
        </a:prstGeom>
      </xdr:spPr>
    </xdr:pic>
    <xdr:clientData/>
  </xdr:twoCellAnchor>
  <xdr:twoCellAnchor editAs="oneCell">
    <xdr:from>
      <xdr:col>1</xdr:col>
      <xdr:colOff>252677</xdr:colOff>
      <xdr:row>138</xdr:row>
      <xdr:rowOff>142359</xdr:rowOff>
    </xdr:from>
    <xdr:to>
      <xdr:col>1</xdr:col>
      <xdr:colOff>1270291</xdr:colOff>
      <xdr:row>138</xdr:row>
      <xdr:rowOff>1675944</xdr:rowOff>
    </xdr:to>
    <xdr:pic>
      <xdr:nvPicPr>
        <xdr:cNvPr id="132" name="Immagine 265">
          <a:extLst>
            <a:ext uri="{FF2B5EF4-FFF2-40B4-BE49-F238E27FC236}">
              <a16:creationId xmlns:a16="http://schemas.microsoft.com/office/drawing/2014/main" xmlns="" id="{DA3450C1-3758-44EA-8097-5844A89965A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38477" y="246138819"/>
          <a:ext cx="1017614" cy="1533585"/>
        </a:xfrm>
        <a:prstGeom prst="rect">
          <a:avLst/>
        </a:prstGeom>
      </xdr:spPr>
    </xdr:pic>
    <xdr:clientData/>
  </xdr:twoCellAnchor>
  <xdr:twoCellAnchor editAs="oneCell">
    <xdr:from>
      <xdr:col>1</xdr:col>
      <xdr:colOff>216563</xdr:colOff>
      <xdr:row>139</xdr:row>
      <xdr:rowOff>156227</xdr:rowOff>
    </xdr:from>
    <xdr:to>
      <xdr:col>1</xdr:col>
      <xdr:colOff>1335938</xdr:colOff>
      <xdr:row>139</xdr:row>
      <xdr:rowOff>1691611</xdr:rowOff>
    </xdr:to>
    <xdr:pic>
      <xdr:nvPicPr>
        <xdr:cNvPr id="133" name="Immagine 266">
          <a:extLst>
            <a:ext uri="{FF2B5EF4-FFF2-40B4-BE49-F238E27FC236}">
              <a16:creationId xmlns:a16="http://schemas.microsoft.com/office/drawing/2014/main" xmlns="" id="{2C198FF2-EE10-4E40-9E79-588B43B81B2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02363" y="248027207"/>
          <a:ext cx="1119375" cy="1535384"/>
        </a:xfrm>
        <a:prstGeom prst="rect">
          <a:avLst/>
        </a:prstGeom>
      </xdr:spPr>
    </xdr:pic>
    <xdr:clientData/>
  </xdr:twoCellAnchor>
  <xdr:twoCellAnchor editAs="oneCell">
    <xdr:from>
      <xdr:col>1</xdr:col>
      <xdr:colOff>231331</xdr:colOff>
      <xdr:row>140</xdr:row>
      <xdr:rowOff>112483</xdr:rowOff>
    </xdr:from>
    <xdr:to>
      <xdr:col>1</xdr:col>
      <xdr:colOff>1350706</xdr:colOff>
      <xdr:row>140</xdr:row>
      <xdr:rowOff>1736338</xdr:rowOff>
    </xdr:to>
    <xdr:pic>
      <xdr:nvPicPr>
        <xdr:cNvPr id="134" name="Immagine 268">
          <a:extLst>
            <a:ext uri="{FF2B5EF4-FFF2-40B4-BE49-F238E27FC236}">
              <a16:creationId xmlns:a16="http://schemas.microsoft.com/office/drawing/2014/main" xmlns="" id="{E5447E8D-B83F-49B5-9120-D0DBF5D00B4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17131" y="249857983"/>
          <a:ext cx="1119375" cy="1623855"/>
        </a:xfrm>
        <a:prstGeom prst="rect">
          <a:avLst/>
        </a:prstGeom>
      </xdr:spPr>
    </xdr:pic>
    <xdr:clientData/>
  </xdr:twoCellAnchor>
  <xdr:twoCellAnchor editAs="oneCell">
    <xdr:from>
      <xdr:col>1</xdr:col>
      <xdr:colOff>355748</xdr:colOff>
      <xdr:row>141</xdr:row>
      <xdr:rowOff>205829</xdr:rowOff>
    </xdr:from>
    <xdr:to>
      <xdr:col>1</xdr:col>
      <xdr:colOff>1196752</xdr:colOff>
      <xdr:row>141</xdr:row>
      <xdr:rowOff>1700946</xdr:rowOff>
    </xdr:to>
    <xdr:pic>
      <xdr:nvPicPr>
        <xdr:cNvPr id="135" name="Immagine 270">
          <a:extLst>
            <a:ext uri="{FF2B5EF4-FFF2-40B4-BE49-F238E27FC236}">
              <a16:creationId xmlns:a16="http://schemas.microsoft.com/office/drawing/2014/main" xmlns="" id="{60230BD8-5781-41A2-AFFD-B449A08F18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41548" y="251825849"/>
          <a:ext cx="841004" cy="1495117"/>
        </a:xfrm>
        <a:prstGeom prst="rect">
          <a:avLst/>
        </a:prstGeom>
      </xdr:spPr>
    </xdr:pic>
    <xdr:clientData/>
  </xdr:twoCellAnchor>
  <xdr:twoCellAnchor editAs="oneCell">
    <xdr:from>
      <xdr:col>1</xdr:col>
      <xdr:colOff>347343</xdr:colOff>
      <xdr:row>142</xdr:row>
      <xdr:rowOff>141438</xdr:rowOff>
    </xdr:from>
    <xdr:to>
      <xdr:col>1</xdr:col>
      <xdr:colOff>1246524</xdr:colOff>
      <xdr:row>142</xdr:row>
      <xdr:rowOff>1714627</xdr:rowOff>
    </xdr:to>
    <xdr:pic>
      <xdr:nvPicPr>
        <xdr:cNvPr id="136" name="Immagine 271">
          <a:extLst>
            <a:ext uri="{FF2B5EF4-FFF2-40B4-BE49-F238E27FC236}">
              <a16:creationId xmlns:a16="http://schemas.microsoft.com/office/drawing/2014/main" xmlns="" id="{1CD2E444-EA42-485A-8165-AD42EE2DC36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33143" y="253635978"/>
          <a:ext cx="899181" cy="1573189"/>
        </a:xfrm>
        <a:prstGeom prst="rect">
          <a:avLst/>
        </a:prstGeom>
      </xdr:spPr>
    </xdr:pic>
    <xdr:clientData/>
  </xdr:twoCellAnchor>
  <xdr:twoCellAnchor editAs="oneCell">
    <xdr:from>
      <xdr:col>1</xdr:col>
      <xdr:colOff>313698</xdr:colOff>
      <xdr:row>143</xdr:row>
      <xdr:rowOff>116305</xdr:rowOff>
    </xdr:from>
    <xdr:to>
      <xdr:col>1</xdr:col>
      <xdr:colOff>1238802</xdr:colOff>
      <xdr:row>143</xdr:row>
      <xdr:rowOff>1760934</xdr:rowOff>
    </xdr:to>
    <xdr:pic>
      <xdr:nvPicPr>
        <xdr:cNvPr id="137" name="Immagine 272">
          <a:extLst>
            <a:ext uri="{FF2B5EF4-FFF2-40B4-BE49-F238E27FC236}">
              <a16:creationId xmlns:a16="http://schemas.microsoft.com/office/drawing/2014/main" xmlns="" id="{31D8B56A-B0F9-4CB8-ACA4-A14F5A750B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99498" y="255485365"/>
          <a:ext cx="925104" cy="1644629"/>
        </a:xfrm>
        <a:prstGeom prst="rect">
          <a:avLst/>
        </a:prstGeom>
      </xdr:spPr>
    </xdr:pic>
    <xdr:clientData/>
  </xdr:twoCellAnchor>
  <xdr:twoCellAnchor editAs="oneCell">
    <xdr:from>
      <xdr:col>1</xdr:col>
      <xdr:colOff>313697</xdr:colOff>
      <xdr:row>144</xdr:row>
      <xdr:rowOff>101536</xdr:rowOff>
    </xdr:from>
    <xdr:to>
      <xdr:col>1</xdr:col>
      <xdr:colOff>1238801</xdr:colOff>
      <xdr:row>144</xdr:row>
      <xdr:rowOff>1746165</xdr:rowOff>
    </xdr:to>
    <xdr:pic>
      <xdr:nvPicPr>
        <xdr:cNvPr id="138" name="Immagine 273">
          <a:extLst>
            <a:ext uri="{FF2B5EF4-FFF2-40B4-BE49-F238E27FC236}">
              <a16:creationId xmlns:a16="http://schemas.microsoft.com/office/drawing/2014/main" xmlns="" id="{B5BF5443-036A-44B0-8770-952F7BE681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99497" y="257345116"/>
          <a:ext cx="925104" cy="1644629"/>
        </a:xfrm>
        <a:prstGeom prst="rect">
          <a:avLst/>
        </a:prstGeom>
      </xdr:spPr>
    </xdr:pic>
    <xdr:clientData/>
  </xdr:twoCellAnchor>
  <xdr:twoCellAnchor editAs="oneCell">
    <xdr:from>
      <xdr:col>1</xdr:col>
      <xdr:colOff>361413</xdr:colOff>
      <xdr:row>145</xdr:row>
      <xdr:rowOff>124290</xdr:rowOff>
    </xdr:from>
    <xdr:to>
      <xdr:col>1</xdr:col>
      <xdr:colOff>1218855</xdr:colOff>
      <xdr:row>145</xdr:row>
      <xdr:rowOff>1749405</xdr:rowOff>
    </xdr:to>
    <xdr:pic>
      <xdr:nvPicPr>
        <xdr:cNvPr id="139" name="Immagine 276">
          <a:extLst>
            <a:ext uri="{FF2B5EF4-FFF2-40B4-BE49-F238E27FC236}">
              <a16:creationId xmlns:a16="http://schemas.microsoft.com/office/drawing/2014/main" xmlns="" id="{517264D3-4558-4673-8A74-F1779CECEC9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47213" y="259242390"/>
          <a:ext cx="857442" cy="1625115"/>
        </a:xfrm>
        <a:prstGeom prst="rect">
          <a:avLst/>
        </a:prstGeom>
      </xdr:spPr>
    </xdr:pic>
    <xdr:clientData/>
  </xdr:twoCellAnchor>
  <xdr:twoCellAnchor editAs="oneCell">
    <xdr:from>
      <xdr:col>1</xdr:col>
      <xdr:colOff>328466</xdr:colOff>
      <xdr:row>146</xdr:row>
      <xdr:rowOff>116303</xdr:rowOff>
    </xdr:from>
    <xdr:to>
      <xdr:col>1</xdr:col>
      <xdr:colOff>1253570</xdr:colOff>
      <xdr:row>146</xdr:row>
      <xdr:rowOff>1760932</xdr:rowOff>
    </xdr:to>
    <xdr:pic>
      <xdr:nvPicPr>
        <xdr:cNvPr id="140" name="Immagine 277">
          <a:extLst>
            <a:ext uri="{FF2B5EF4-FFF2-40B4-BE49-F238E27FC236}">
              <a16:creationId xmlns:a16="http://schemas.microsoft.com/office/drawing/2014/main" xmlns="" id="{B00CE963-E8BC-4D54-95BE-AC69FB2D93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14266" y="261108923"/>
          <a:ext cx="925104" cy="1644629"/>
        </a:xfrm>
        <a:prstGeom prst="rect">
          <a:avLst/>
        </a:prstGeom>
      </xdr:spPr>
    </xdr:pic>
    <xdr:clientData/>
  </xdr:twoCellAnchor>
  <xdr:twoCellAnchor editAs="oneCell">
    <xdr:from>
      <xdr:col>1</xdr:col>
      <xdr:colOff>282210</xdr:colOff>
      <xdr:row>147</xdr:row>
      <xdr:rowOff>120839</xdr:rowOff>
    </xdr:from>
    <xdr:to>
      <xdr:col>1</xdr:col>
      <xdr:colOff>1299824</xdr:colOff>
      <xdr:row>147</xdr:row>
      <xdr:rowOff>1740346</xdr:rowOff>
    </xdr:to>
    <xdr:pic>
      <xdr:nvPicPr>
        <xdr:cNvPr id="141" name="Immagine 279">
          <a:extLst>
            <a:ext uri="{FF2B5EF4-FFF2-40B4-BE49-F238E27FC236}">
              <a16:creationId xmlns:a16="http://schemas.microsoft.com/office/drawing/2014/main" xmlns="" id="{35554F09-D974-442C-8CA2-6CF9F8AABA3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68010" y="262987979"/>
          <a:ext cx="1017614" cy="1619507"/>
        </a:xfrm>
        <a:prstGeom prst="rect">
          <a:avLst/>
        </a:prstGeom>
      </xdr:spPr>
    </xdr:pic>
    <xdr:clientData/>
  </xdr:twoCellAnchor>
  <xdr:twoCellAnchor editAs="oneCell">
    <xdr:from>
      <xdr:col>1</xdr:col>
      <xdr:colOff>296978</xdr:colOff>
      <xdr:row>148</xdr:row>
      <xdr:rowOff>80639</xdr:rowOff>
    </xdr:from>
    <xdr:to>
      <xdr:col>1</xdr:col>
      <xdr:colOff>1314592</xdr:colOff>
      <xdr:row>148</xdr:row>
      <xdr:rowOff>1780756</xdr:rowOff>
    </xdr:to>
    <xdr:pic>
      <xdr:nvPicPr>
        <xdr:cNvPr id="142" name="Immagine 280">
          <a:extLst>
            <a:ext uri="{FF2B5EF4-FFF2-40B4-BE49-F238E27FC236}">
              <a16:creationId xmlns:a16="http://schemas.microsoft.com/office/drawing/2014/main" xmlns="" id="{950EB09C-C61E-4C4C-92CA-2187AD3540C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82778" y="264822299"/>
          <a:ext cx="1017614" cy="1700117"/>
        </a:xfrm>
        <a:prstGeom prst="rect">
          <a:avLst/>
        </a:prstGeom>
      </xdr:spPr>
    </xdr:pic>
    <xdr:clientData/>
  </xdr:twoCellAnchor>
  <xdr:twoCellAnchor editAs="oneCell">
    <xdr:from>
      <xdr:col>1</xdr:col>
      <xdr:colOff>237909</xdr:colOff>
      <xdr:row>149</xdr:row>
      <xdr:rowOff>48839</xdr:rowOff>
    </xdr:from>
    <xdr:to>
      <xdr:col>1</xdr:col>
      <xdr:colOff>1255523</xdr:colOff>
      <xdr:row>149</xdr:row>
      <xdr:rowOff>1857931</xdr:rowOff>
    </xdr:to>
    <xdr:pic>
      <xdr:nvPicPr>
        <xdr:cNvPr id="143" name="Immagine 284">
          <a:extLst>
            <a:ext uri="{FF2B5EF4-FFF2-40B4-BE49-F238E27FC236}">
              <a16:creationId xmlns:a16="http://schemas.microsoft.com/office/drawing/2014/main" xmlns="" id="{63D0A7EF-F48A-4D2C-A860-435B84B3A0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23709" y="266665019"/>
          <a:ext cx="1017614" cy="1809092"/>
        </a:xfrm>
        <a:prstGeom prst="rect">
          <a:avLst/>
        </a:prstGeom>
      </xdr:spPr>
    </xdr:pic>
    <xdr:clientData/>
  </xdr:twoCellAnchor>
  <xdr:twoCellAnchor editAs="oneCell">
    <xdr:from>
      <xdr:col>1</xdr:col>
      <xdr:colOff>313698</xdr:colOff>
      <xdr:row>150</xdr:row>
      <xdr:rowOff>131073</xdr:rowOff>
    </xdr:from>
    <xdr:to>
      <xdr:col>1</xdr:col>
      <xdr:colOff>1238802</xdr:colOff>
      <xdr:row>150</xdr:row>
      <xdr:rowOff>1775702</xdr:rowOff>
    </xdr:to>
    <xdr:pic>
      <xdr:nvPicPr>
        <xdr:cNvPr id="144" name="Immagine 285">
          <a:extLst>
            <a:ext uri="{FF2B5EF4-FFF2-40B4-BE49-F238E27FC236}">
              <a16:creationId xmlns:a16="http://schemas.microsoft.com/office/drawing/2014/main" xmlns="" id="{AF8E854C-0745-4B06-8BF8-D4186864F3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99498" y="268621773"/>
          <a:ext cx="925104" cy="1644629"/>
        </a:xfrm>
        <a:prstGeom prst="rect">
          <a:avLst/>
        </a:prstGeom>
      </xdr:spPr>
    </xdr:pic>
    <xdr:clientData/>
  </xdr:twoCellAnchor>
  <xdr:twoCellAnchor editAs="oneCell">
    <xdr:from>
      <xdr:col>1</xdr:col>
      <xdr:colOff>328461</xdr:colOff>
      <xdr:row>151</xdr:row>
      <xdr:rowOff>101539</xdr:rowOff>
    </xdr:from>
    <xdr:to>
      <xdr:col>1</xdr:col>
      <xdr:colOff>1253565</xdr:colOff>
      <xdr:row>151</xdr:row>
      <xdr:rowOff>1746168</xdr:rowOff>
    </xdr:to>
    <xdr:pic>
      <xdr:nvPicPr>
        <xdr:cNvPr id="145" name="Immagine 286">
          <a:extLst>
            <a:ext uri="{FF2B5EF4-FFF2-40B4-BE49-F238E27FC236}">
              <a16:creationId xmlns:a16="http://schemas.microsoft.com/office/drawing/2014/main" xmlns="" id="{0564C47D-080F-46D0-B1A0-66A49809EF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14261" y="270466759"/>
          <a:ext cx="925104" cy="1644629"/>
        </a:xfrm>
        <a:prstGeom prst="rect">
          <a:avLst/>
        </a:prstGeom>
      </xdr:spPr>
    </xdr:pic>
    <xdr:clientData/>
  </xdr:twoCellAnchor>
  <xdr:twoCellAnchor editAs="oneCell">
    <xdr:from>
      <xdr:col>1</xdr:col>
      <xdr:colOff>343233</xdr:colOff>
      <xdr:row>152</xdr:row>
      <xdr:rowOff>101538</xdr:rowOff>
    </xdr:from>
    <xdr:to>
      <xdr:col>1</xdr:col>
      <xdr:colOff>1268337</xdr:colOff>
      <xdr:row>152</xdr:row>
      <xdr:rowOff>1746167</xdr:rowOff>
    </xdr:to>
    <xdr:pic>
      <xdr:nvPicPr>
        <xdr:cNvPr id="146" name="Immagine 287">
          <a:extLst>
            <a:ext uri="{FF2B5EF4-FFF2-40B4-BE49-F238E27FC236}">
              <a16:creationId xmlns:a16="http://schemas.microsoft.com/office/drawing/2014/main" xmlns="" id="{FD02CAD4-35D3-486E-B35F-BF8F8C7376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9033" y="272341278"/>
          <a:ext cx="925104" cy="1644629"/>
        </a:xfrm>
        <a:prstGeom prst="rect">
          <a:avLst/>
        </a:prstGeom>
      </xdr:spPr>
    </xdr:pic>
    <xdr:clientData/>
  </xdr:twoCellAnchor>
  <xdr:twoCellAnchor editAs="oneCell">
    <xdr:from>
      <xdr:col>1</xdr:col>
      <xdr:colOff>311745</xdr:colOff>
      <xdr:row>153</xdr:row>
      <xdr:rowOff>34070</xdr:rowOff>
    </xdr:from>
    <xdr:to>
      <xdr:col>1</xdr:col>
      <xdr:colOff>1329359</xdr:colOff>
      <xdr:row>153</xdr:row>
      <xdr:rowOff>1843162</xdr:rowOff>
    </xdr:to>
    <xdr:pic>
      <xdr:nvPicPr>
        <xdr:cNvPr id="147" name="Immagine 288">
          <a:extLst>
            <a:ext uri="{FF2B5EF4-FFF2-40B4-BE49-F238E27FC236}">
              <a16:creationId xmlns:a16="http://schemas.microsoft.com/office/drawing/2014/main" xmlns="" id="{7385DED9-1431-4942-ADC4-8A6898DAC4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97545" y="274148330"/>
          <a:ext cx="1017614" cy="1809092"/>
        </a:xfrm>
        <a:prstGeom prst="rect">
          <a:avLst/>
        </a:prstGeom>
      </xdr:spPr>
    </xdr:pic>
    <xdr:clientData/>
  </xdr:twoCellAnchor>
  <xdr:twoCellAnchor editAs="oneCell">
    <xdr:from>
      <xdr:col>1</xdr:col>
      <xdr:colOff>343234</xdr:colOff>
      <xdr:row>154</xdr:row>
      <xdr:rowOff>160608</xdr:rowOff>
    </xdr:from>
    <xdr:to>
      <xdr:col>1</xdr:col>
      <xdr:colOff>1268338</xdr:colOff>
      <xdr:row>154</xdr:row>
      <xdr:rowOff>1805237</xdr:rowOff>
    </xdr:to>
    <xdr:pic>
      <xdr:nvPicPr>
        <xdr:cNvPr id="148" name="Immagine 289">
          <a:extLst>
            <a:ext uri="{FF2B5EF4-FFF2-40B4-BE49-F238E27FC236}">
              <a16:creationId xmlns:a16="http://schemas.microsoft.com/office/drawing/2014/main" xmlns="" id="{E82EF96B-378E-4ABC-BF2A-F0ACE9F16C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9034" y="276149388"/>
          <a:ext cx="925104" cy="1644629"/>
        </a:xfrm>
        <a:prstGeom prst="rect">
          <a:avLst/>
        </a:prstGeom>
      </xdr:spPr>
    </xdr:pic>
    <xdr:clientData/>
  </xdr:twoCellAnchor>
  <xdr:twoCellAnchor editAs="oneCell">
    <xdr:from>
      <xdr:col>1</xdr:col>
      <xdr:colOff>402305</xdr:colOff>
      <xdr:row>155</xdr:row>
      <xdr:rowOff>116304</xdr:rowOff>
    </xdr:from>
    <xdr:to>
      <xdr:col>1</xdr:col>
      <xdr:colOff>1327409</xdr:colOff>
      <xdr:row>155</xdr:row>
      <xdr:rowOff>1760933</xdr:rowOff>
    </xdr:to>
    <xdr:pic>
      <xdr:nvPicPr>
        <xdr:cNvPr id="149" name="Immagine 290">
          <a:extLst>
            <a:ext uri="{FF2B5EF4-FFF2-40B4-BE49-F238E27FC236}">
              <a16:creationId xmlns:a16="http://schemas.microsoft.com/office/drawing/2014/main" xmlns="" id="{AC7E9789-77EA-4A8C-8DC4-226BB34EE7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88105" y="277979604"/>
          <a:ext cx="925104" cy="1644629"/>
        </a:xfrm>
        <a:prstGeom prst="rect">
          <a:avLst/>
        </a:prstGeom>
      </xdr:spPr>
    </xdr:pic>
    <xdr:clientData/>
  </xdr:twoCellAnchor>
  <xdr:twoCellAnchor editAs="oneCell">
    <xdr:from>
      <xdr:col>1</xdr:col>
      <xdr:colOff>275634</xdr:colOff>
      <xdr:row>156</xdr:row>
      <xdr:rowOff>81999</xdr:rowOff>
    </xdr:from>
    <xdr:to>
      <xdr:col>1</xdr:col>
      <xdr:colOff>1395009</xdr:colOff>
      <xdr:row>156</xdr:row>
      <xdr:rowOff>1777397</xdr:rowOff>
    </xdr:to>
    <xdr:pic>
      <xdr:nvPicPr>
        <xdr:cNvPr id="150" name="Immagine 295">
          <a:extLst>
            <a:ext uri="{FF2B5EF4-FFF2-40B4-BE49-F238E27FC236}">
              <a16:creationId xmlns:a16="http://schemas.microsoft.com/office/drawing/2014/main" xmlns="" id="{9211A6A6-44EE-4B11-A1F2-295C1E2F2CC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61434" y="279819819"/>
          <a:ext cx="1119375" cy="1695398"/>
        </a:xfrm>
        <a:prstGeom prst="rect">
          <a:avLst/>
        </a:prstGeom>
      </xdr:spPr>
    </xdr:pic>
    <xdr:clientData/>
  </xdr:twoCellAnchor>
  <xdr:twoCellAnchor editAs="oneCell">
    <xdr:from>
      <xdr:col>1</xdr:col>
      <xdr:colOff>275633</xdr:colOff>
      <xdr:row>157</xdr:row>
      <xdr:rowOff>57344</xdr:rowOff>
    </xdr:from>
    <xdr:to>
      <xdr:col>1</xdr:col>
      <xdr:colOff>1395008</xdr:colOff>
      <xdr:row>157</xdr:row>
      <xdr:rowOff>1806240</xdr:rowOff>
    </xdr:to>
    <xdr:pic>
      <xdr:nvPicPr>
        <xdr:cNvPr id="151" name="Immagine 296">
          <a:extLst>
            <a:ext uri="{FF2B5EF4-FFF2-40B4-BE49-F238E27FC236}">
              <a16:creationId xmlns:a16="http://schemas.microsoft.com/office/drawing/2014/main" xmlns="" id="{F6B9B4E5-AA07-4676-ABA9-3C33F444FDE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5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61433" y="281669684"/>
          <a:ext cx="1119375" cy="1748896"/>
        </a:xfrm>
        <a:prstGeom prst="rect">
          <a:avLst/>
        </a:prstGeom>
      </xdr:spPr>
    </xdr:pic>
    <xdr:clientData/>
  </xdr:twoCellAnchor>
  <xdr:twoCellAnchor editAs="oneCell">
    <xdr:from>
      <xdr:col>1</xdr:col>
      <xdr:colOff>282211</xdr:colOff>
      <xdr:row>158</xdr:row>
      <xdr:rowOff>161571</xdr:rowOff>
    </xdr:from>
    <xdr:to>
      <xdr:col>1</xdr:col>
      <xdr:colOff>1299825</xdr:colOff>
      <xdr:row>158</xdr:row>
      <xdr:rowOff>1756426</xdr:rowOff>
    </xdr:to>
    <xdr:pic>
      <xdr:nvPicPr>
        <xdr:cNvPr id="152" name="Immagine 297">
          <a:extLst>
            <a:ext uri="{FF2B5EF4-FFF2-40B4-BE49-F238E27FC236}">
              <a16:creationId xmlns:a16="http://schemas.microsoft.com/office/drawing/2014/main" xmlns="" id="{D3A37615-DA1D-4507-9ED1-7192AF2114E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5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68011" y="283648431"/>
          <a:ext cx="1017614" cy="1594855"/>
        </a:xfrm>
        <a:prstGeom prst="rect">
          <a:avLst/>
        </a:prstGeom>
      </xdr:spPr>
    </xdr:pic>
    <xdr:clientData/>
  </xdr:twoCellAnchor>
  <xdr:twoCellAnchor editAs="oneCell">
    <xdr:from>
      <xdr:col>1</xdr:col>
      <xdr:colOff>225781</xdr:colOff>
      <xdr:row>159</xdr:row>
      <xdr:rowOff>43177</xdr:rowOff>
    </xdr:from>
    <xdr:to>
      <xdr:col>1</xdr:col>
      <xdr:colOff>1398640</xdr:colOff>
      <xdr:row>159</xdr:row>
      <xdr:rowOff>1818982</xdr:rowOff>
    </xdr:to>
    <xdr:pic>
      <xdr:nvPicPr>
        <xdr:cNvPr id="153" name="Immagine 298">
          <a:extLst>
            <a:ext uri="{FF2B5EF4-FFF2-40B4-BE49-F238E27FC236}">
              <a16:creationId xmlns:a16="http://schemas.microsoft.com/office/drawing/2014/main" xmlns="" id="{F77D7772-B3BC-4860-A579-DC77FC11FEC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5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11581" y="285404557"/>
          <a:ext cx="1172859" cy="1775805"/>
        </a:xfrm>
        <a:prstGeom prst="rect">
          <a:avLst/>
        </a:prstGeom>
      </xdr:spPr>
    </xdr:pic>
    <xdr:clientData/>
  </xdr:twoCellAnchor>
  <xdr:twoCellAnchor editAs="oneCell">
    <xdr:from>
      <xdr:col>1</xdr:col>
      <xdr:colOff>231330</xdr:colOff>
      <xdr:row>160</xdr:row>
      <xdr:rowOff>112649</xdr:rowOff>
    </xdr:from>
    <xdr:to>
      <xdr:col>1</xdr:col>
      <xdr:colOff>1350705</xdr:colOff>
      <xdr:row>160</xdr:row>
      <xdr:rowOff>1699112</xdr:rowOff>
    </xdr:to>
    <xdr:pic>
      <xdr:nvPicPr>
        <xdr:cNvPr id="154" name="Immagine 299">
          <a:extLst>
            <a:ext uri="{FF2B5EF4-FFF2-40B4-BE49-F238E27FC236}">
              <a16:creationId xmlns:a16="http://schemas.microsoft.com/office/drawing/2014/main" xmlns="" id="{147CF025-2588-4D9D-A46F-383EA582EAA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5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17130" y="287348549"/>
          <a:ext cx="1119375" cy="1586463"/>
        </a:xfrm>
        <a:prstGeom prst="rect">
          <a:avLst/>
        </a:prstGeom>
      </xdr:spPr>
    </xdr:pic>
    <xdr:clientData/>
  </xdr:twoCellAnchor>
  <xdr:twoCellAnchor editAs="oneCell">
    <xdr:from>
      <xdr:col>1</xdr:col>
      <xdr:colOff>175362</xdr:colOff>
      <xdr:row>161</xdr:row>
      <xdr:rowOff>83099</xdr:rowOff>
    </xdr:from>
    <xdr:to>
      <xdr:col>1</xdr:col>
      <xdr:colOff>1406675</xdr:colOff>
      <xdr:row>161</xdr:row>
      <xdr:rowOff>1738066</xdr:rowOff>
    </xdr:to>
    <xdr:pic>
      <xdr:nvPicPr>
        <xdr:cNvPr id="155" name="Immagine 300">
          <a:extLst>
            <a:ext uri="{FF2B5EF4-FFF2-40B4-BE49-F238E27FC236}">
              <a16:creationId xmlns:a16="http://schemas.microsoft.com/office/drawing/2014/main" xmlns="" id="{E5090544-C239-40C9-848D-03E3E3BABBF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5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61162" y="289193519"/>
          <a:ext cx="1231313" cy="1654967"/>
        </a:xfrm>
        <a:prstGeom prst="rect">
          <a:avLst/>
        </a:prstGeom>
      </xdr:spPr>
    </xdr:pic>
    <xdr:clientData/>
  </xdr:twoCellAnchor>
  <xdr:twoCellAnchor editAs="oneCell">
    <xdr:from>
      <xdr:col>1</xdr:col>
      <xdr:colOff>157494</xdr:colOff>
      <xdr:row>162</xdr:row>
      <xdr:rowOff>75849</xdr:rowOff>
    </xdr:from>
    <xdr:to>
      <xdr:col>1</xdr:col>
      <xdr:colOff>1276869</xdr:colOff>
      <xdr:row>162</xdr:row>
      <xdr:rowOff>1780308</xdr:rowOff>
    </xdr:to>
    <xdr:pic>
      <xdr:nvPicPr>
        <xdr:cNvPr id="156" name="Immagine 302">
          <a:extLst>
            <a:ext uri="{FF2B5EF4-FFF2-40B4-BE49-F238E27FC236}">
              <a16:creationId xmlns:a16="http://schemas.microsoft.com/office/drawing/2014/main" xmlns="" id="{BA6DD886-E805-4205-B049-A3B828C3C50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5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43294" y="291060789"/>
          <a:ext cx="1119375" cy="1704459"/>
        </a:xfrm>
        <a:prstGeom prst="rect">
          <a:avLst/>
        </a:prstGeom>
      </xdr:spPr>
    </xdr:pic>
    <xdr:clientData/>
  </xdr:twoCellAnchor>
  <xdr:twoCellAnchor editAs="oneCell">
    <xdr:from>
      <xdr:col>1</xdr:col>
      <xdr:colOff>245387</xdr:colOff>
      <xdr:row>163</xdr:row>
      <xdr:rowOff>78602</xdr:rowOff>
    </xdr:from>
    <xdr:to>
      <xdr:col>1</xdr:col>
      <xdr:colOff>1172287</xdr:colOff>
      <xdr:row>163</xdr:row>
      <xdr:rowOff>1782094</xdr:rowOff>
    </xdr:to>
    <xdr:pic>
      <xdr:nvPicPr>
        <xdr:cNvPr id="157" name="Immagine 303">
          <a:extLst>
            <a:ext uri="{FF2B5EF4-FFF2-40B4-BE49-F238E27FC236}">
              <a16:creationId xmlns:a16="http://schemas.microsoft.com/office/drawing/2014/main" xmlns="" id="{8FA16AC5-3475-47C7-8132-4BB57315A45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5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31187" y="292938062"/>
          <a:ext cx="926900" cy="1703492"/>
        </a:xfrm>
        <a:prstGeom prst="rect">
          <a:avLst/>
        </a:prstGeom>
      </xdr:spPr>
    </xdr:pic>
    <xdr:clientData/>
  </xdr:twoCellAnchor>
  <xdr:twoCellAnchor editAs="oneCell">
    <xdr:from>
      <xdr:col>1</xdr:col>
      <xdr:colOff>284164</xdr:colOff>
      <xdr:row>164</xdr:row>
      <xdr:rowOff>86768</xdr:rowOff>
    </xdr:from>
    <xdr:to>
      <xdr:col>1</xdr:col>
      <xdr:colOff>1209268</xdr:colOff>
      <xdr:row>164</xdr:row>
      <xdr:rowOff>1731397</xdr:rowOff>
    </xdr:to>
    <xdr:pic>
      <xdr:nvPicPr>
        <xdr:cNvPr id="158" name="Immagine 304">
          <a:extLst>
            <a:ext uri="{FF2B5EF4-FFF2-40B4-BE49-F238E27FC236}">
              <a16:creationId xmlns:a16="http://schemas.microsoft.com/office/drawing/2014/main" xmlns="" id="{8244DDDA-4C0D-4DE1-88E7-D20531B6E7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69964" y="294820748"/>
          <a:ext cx="925104" cy="1644629"/>
        </a:xfrm>
        <a:prstGeom prst="rect">
          <a:avLst/>
        </a:prstGeom>
      </xdr:spPr>
    </xdr:pic>
    <xdr:clientData/>
  </xdr:twoCellAnchor>
  <xdr:twoCellAnchor editAs="oneCell">
    <xdr:from>
      <xdr:col>1</xdr:col>
      <xdr:colOff>60840</xdr:colOff>
      <xdr:row>165</xdr:row>
      <xdr:rowOff>107105</xdr:rowOff>
    </xdr:from>
    <xdr:to>
      <xdr:col>1</xdr:col>
      <xdr:colOff>1426903</xdr:colOff>
      <xdr:row>165</xdr:row>
      <xdr:rowOff>1724055</xdr:rowOff>
    </xdr:to>
    <xdr:pic>
      <xdr:nvPicPr>
        <xdr:cNvPr id="159" name="Immagine 305">
          <a:extLst>
            <a:ext uri="{FF2B5EF4-FFF2-40B4-BE49-F238E27FC236}">
              <a16:creationId xmlns:a16="http://schemas.microsoft.com/office/drawing/2014/main" xmlns="" id="{75112FBB-FFDB-4D19-B2AB-EC82AE2395C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5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746640" y="296715605"/>
          <a:ext cx="1366063" cy="1616950"/>
        </a:xfrm>
        <a:prstGeom prst="rect">
          <a:avLst/>
        </a:prstGeom>
      </xdr:spPr>
    </xdr:pic>
    <xdr:clientData/>
  </xdr:twoCellAnchor>
  <xdr:twoCellAnchor editAs="oneCell">
    <xdr:from>
      <xdr:col>1</xdr:col>
      <xdr:colOff>350337</xdr:colOff>
      <xdr:row>166</xdr:row>
      <xdr:rowOff>119528</xdr:rowOff>
    </xdr:from>
    <xdr:to>
      <xdr:col>1</xdr:col>
      <xdr:colOff>1385152</xdr:colOff>
      <xdr:row>167</xdr:row>
      <xdr:rowOff>671</xdr:rowOff>
    </xdr:to>
    <xdr:pic>
      <xdr:nvPicPr>
        <xdr:cNvPr id="160" name="Immagine 2">
          <a:extLst>
            <a:ext uri="{FF2B5EF4-FFF2-40B4-BE49-F238E27FC236}">
              <a16:creationId xmlns:a16="http://schemas.microsoft.com/office/drawing/2014/main" xmlns="" id="{AA59142B-1EE7-41A6-87B4-FC3A02E497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36137" y="299402648"/>
          <a:ext cx="1034815" cy="1755663"/>
        </a:xfrm>
        <a:prstGeom prst="rect">
          <a:avLst/>
        </a:prstGeom>
      </xdr:spPr>
    </xdr:pic>
    <xdr:clientData/>
  </xdr:twoCellAnchor>
  <xdr:twoCellAnchor editAs="oneCell">
    <xdr:from>
      <xdr:col>1</xdr:col>
      <xdr:colOff>257204</xdr:colOff>
      <xdr:row>167</xdr:row>
      <xdr:rowOff>119529</xdr:rowOff>
    </xdr:from>
    <xdr:to>
      <xdr:col>1</xdr:col>
      <xdr:colOff>1381035</xdr:colOff>
      <xdr:row>168</xdr:row>
      <xdr:rowOff>673</xdr:rowOff>
    </xdr:to>
    <xdr:pic>
      <xdr:nvPicPr>
        <xdr:cNvPr id="161" name="Immagine 3">
          <a:extLst>
            <a:ext uri="{FF2B5EF4-FFF2-40B4-BE49-F238E27FC236}">
              <a16:creationId xmlns:a16="http://schemas.microsoft.com/office/drawing/2014/main" xmlns="" id="{7CE281E7-087A-469B-9CCF-9FC4EFCACB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43004" y="301277169"/>
          <a:ext cx="1123831" cy="1755664"/>
        </a:xfrm>
        <a:prstGeom prst="rect">
          <a:avLst/>
        </a:prstGeom>
      </xdr:spPr>
    </xdr:pic>
    <xdr:clientData/>
  </xdr:twoCellAnchor>
  <xdr:twoCellAnchor editAs="oneCell">
    <xdr:from>
      <xdr:col>1</xdr:col>
      <xdr:colOff>309532</xdr:colOff>
      <xdr:row>168</xdr:row>
      <xdr:rowOff>119528</xdr:rowOff>
    </xdr:from>
    <xdr:to>
      <xdr:col>1</xdr:col>
      <xdr:colOff>1385462</xdr:colOff>
      <xdr:row>169</xdr:row>
      <xdr:rowOff>671</xdr:rowOff>
    </xdr:to>
    <xdr:pic>
      <xdr:nvPicPr>
        <xdr:cNvPr id="162" name="Immagine 4">
          <a:extLst>
            <a:ext uri="{FF2B5EF4-FFF2-40B4-BE49-F238E27FC236}">
              <a16:creationId xmlns:a16="http://schemas.microsoft.com/office/drawing/2014/main" xmlns="" id="{400241F6-1ED3-43A3-B4A4-4FE96FA7B2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95332" y="303151688"/>
          <a:ext cx="1075930" cy="1755663"/>
        </a:xfrm>
        <a:prstGeom prst="rect">
          <a:avLst/>
        </a:prstGeom>
      </xdr:spPr>
    </xdr:pic>
    <xdr:clientData/>
  </xdr:twoCellAnchor>
  <xdr:twoCellAnchor editAs="oneCell">
    <xdr:from>
      <xdr:col>1</xdr:col>
      <xdr:colOff>250221</xdr:colOff>
      <xdr:row>169</xdr:row>
      <xdr:rowOff>148726</xdr:rowOff>
    </xdr:from>
    <xdr:to>
      <xdr:col>1</xdr:col>
      <xdr:colOff>1378917</xdr:colOff>
      <xdr:row>170</xdr:row>
      <xdr:rowOff>1295</xdr:rowOff>
    </xdr:to>
    <xdr:pic>
      <xdr:nvPicPr>
        <xdr:cNvPr id="163" name="Immagine 5">
          <a:extLst>
            <a:ext uri="{FF2B5EF4-FFF2-40B4-BE49-F238E27FC236}">
              <a16:creationId xmlns:a16="http://schemas.microsoft.com/office/drawing/2014/main" xmlns="" id="{0A0D2AF7-4C32-4C64-BBA5-316888261D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6021" y="305055406"/>
          <a:ext cx="1128696" cy="1727089"/>
        </a:xfrm>
        <a:prstGeom prst="rect">
          <a:avLst/>
        </a:prstGeom>
      </xdr:spPr>
    </xdr:pic>
    <xdr:clientData/>
  </xdr:twoCellAnchor>
  <xdr:twoCellAnchor editAs="oneCell">
    <xdr:from>
      <xdr:col>1</xdr:col>
      <xdr:colOff>221026</xdr:colOff>
      <xdr:row>170</xdr:row>
      <xdr:rowOff>75738</xdr:rowOff>
    </xdr:from>
    <xdr:to>
      <xdr:col>1</xdr:col>
      <xdr:colOff>1378297</xdr:colOff>
      <xdr:row>171</xdr:row>
      <xdr:rowOff>424</xdr:rowOff>
    </xdr:to>
    <xdr:pic>
      <xdr:nvPicPr>
        <xdr:cNvPr id="164" name="Immagine 7">
          <a:extLst>
            <a:ext uri="{FF2B5EF4-FFF2-40B4-BE49-F238E27FC236}">
              <a16:creationId xmlns:a16="http://schemas.microsoft.com/office/drawing/2014/main" xmlns="" id="{F4F117DE-99A2-4BA3-A6A4-F62413CC3A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6826" y="306856938"/>
          <a:ext cx="1157271" cy="1799206"/>
        </a:xfrm>
        <a:prstGeom prst="rect">
          <a:avLst/>
        </a:prstGeom>
      </xdr:spPr>
    </xdr:pic>
    <xdr:clientData/>
  </xdr:twoCellAnchor>
  <xdr:twoCellAnchor editAs="oneCell">
    <xdr:from>
      <xdr:col>1</xdr:col>
      <xdr:colOff>136313</xdr:colOff>
      <xdr:row>171</xdr:row>
      <xdr:rowOff>96240</xdr:rowOff>
    </xdr:from>
    <xdr:to>
      <xdr:col>1</xdr:col>
      <xdr:colOff>1381847</xdr:colOff>
      <xdr:row>171</xdr:row>
      <xdr:rowOff>1636665</xdr:rowOff>
    </xdr:to>
    <xdr:pic>
      <xdr:nvPicPr>
        <xdr:cNvPr id="165" name="Immagine 8">
          <a:extLst>
            <a:ext uri="{FF2B5EF4-FFF2-40B4-BE49-F238E27FC236}">
              <a16:creationId xmlns:a16="http://schemas.microsoft.com/office/drawing/2014/main" xmlns="" id="{A3C0CCC0-FACA-4FFF-83F4-D45451D824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22113" y="308751960"/>
          <a:ext cx="1245534" cy="1540425"/>
        </a:xfrm>
        <a:prstGeom prst="rect">
          <a:avLst/>
        </a:prstGeom>
      </xdr:spPr>
    </xdr:pic>
    <xdr:clientData/>
  </xdr:twoCellAnchor>
  <xdr:twoCellAnchor editAs="oneCell">
    <xdr:from>
      <xdr:col>1</xdr:col>
      <xdr:colOff>364217</xdr:colOff>
      <xdr:row>172</xdr:row>
      <xdr:rowOff>134126</xdr:rowOff>
    </xdr:from>
    <xdr:to>
      <xdr:col>1</xdr:col>
      <xdr:colOff>1328381</xdr:colOff>
      <xdr:row>173</xdr:row>
      <xdr:rowOff>1662</xdr:rowOff>
    </xdr:to>
    <xdr:pic>
      <xdr:nvPicPr>
        <xdr:cNvPr id="166" name="Immagine 9">
          <a:extLst>
            <a:ext uri="{FF2B5EF4-FFF2-40B4-BE49-F238E27FC236}">
              <a16:creationId xmlns:a16="http://schemas.microsoft.com/office/drawing/2014/main" xmlns="" id="{C1259AE4-F5EF-4508-A240-B730AE0FE4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50017" y="310664366"/>
          <a:ext cx="964164" cy="1742056"/>
        </a:xfrm>
        <a:prstGeom prst="rect">
          <a:avLst/>
        </a:prstGeom>
      </xdr:spPr>
    </xdr:pic>
    <xdr:clientData/>
  </xdr:twoCellAnchor>
  <xdr:twoCellAnchor editAs="oneCell">
    <xdr:from>
      <xdr:col>1</xdr:col>
      <xdr:colOff>295482</xdr:colOff>
      <xdr:row>173</xdr:row>
      <xdr:rowOff>90333</xdr:rowOff>
    </xdr:from>
    <xdr:to>
      <xdr:col>1</xdr:col>
      <xdr:colOff>1358323</xdr:colOff>
      <xdr:row>174</xdr:row>
      <xdr:rowOff>51</xdr:rowOff>
    </xdr:to>
    <xdr:pic>
      <xdr:nvPicPr>
        <xdr:cNvPr id="167" name="Immagine 10">
          <a:extLst>
            <a:ext uri="{FF2B5EF4-FFF2-40B4-BE49-F238E27FC236}">
              <a16:creationId xmlns:a16="http://schemas.microsoft.com/office/drawing/2014/main" xmlns="" id="{EC3E2078-6BC6-488E-B679-140F605CD8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81282" y="312495093"/>
          <a:ext cx="1062841" cy="1784238"/>
        </a:xfrm>
        <a:prstGeom prst="rect">
          <a:avLst/>
        </a:prstGeom>
      </xdr:spPr>
    </xdr:pic>
    <xdr:clientData/>
  </xdr:twoCellAnchor>
  <xdr:twoCellAnchor editAs="oneCell">
    <xdr:from>
      <xdr:col>1</xdr:col>
      <xdr:colOff>414360</xdr:colOff>
      <xdr:row>174</xdr:row>
      <xdr:rowOff>119530</xdr:rowOff>
    </xdr:from>
    <xdr:to>
      <xdr:col>1</xdr:col>
      <xdr:colOff>1335353</xdr:colOff>
      <xdr:row>175</xdr:row>
      <xdr:rowOff>674</xdr:rowOff>
    </xdr:to>
    <xdr:pic>
      <xdr:nvPicPr>
        <xdr:cNvPr id="168" name="Immagine 11">
          <a:extLst>
            <a:ext uri="{FF2B5EF4-FFF2-40B4-BE49-F238E27FC236}">
              <a16:creationId xmlns:a16="http://schemas.microsoft.com/office/drawing/2014/main" xmlns="" id="{A3F94176-8119-46A7-A33E-DAD34E4CCE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00160" y="314398810"/>
          <a:ext cx="920993" cy="1755664"/>
        </a:xfrm>
        <a:prstGeom prst="rect">
          <a:avLst/>
        </a:prstGeom>
      </xdr:spPr>
    </xdr:pic>
    <xdr:clientData/>
  </xdr:twoCellAnchor>
  <xdr:twoCellAnchor editAs="oneCell">
    <xdr:from>
      <xdr:col>1</xdr:col>
      <xdr:colOff>188548</xdr:colOff>
      <xdr:row>175</xdr:row>
      <xdr:rowOff>51895</xdr:rowOff>
    </xdr:from>
    <xdr:to>
      <xdr:col>1</xdr:col>
      <xdr:colOff>1383441</xdr:colOff>
      <xdr:row>176</xdr:row>
      <xdr:rowOff>2251</xdr:rowOff>
    </xdr:to>
    <xdr:pic>
      <xdr:nvPicPr>
        <xdr:cNvPr id="169" name="Immagine 14">
          <a:extLst>
            <a:ext uri="{FF2B5EF4-FFF2-40B4-BE49-F238E27FC236}">
              <a16:creationId xmlns:a16="http://schemas.microsoft.com/office/drawing/2014/main" xmlns="" id="{D61616B1-3273-4CED-AC5B-D3A27F042D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74348" y="316205695"/>
          <a:ext cx="1194893" cy="1824876"/>
        </a:xfrm>
        <a:prstGeom prst="rect">
          <a:avLst/>
        </a:prstGeom>
      </xdr:spPr>
    </xdr:pic>
    <xdr:clientData/>
  </xdr:twoCellAnchor>
  <xdr:twoCellAnchor editAs="oneCell">
    <xdr:from>
      <xdr:col>1</xdr:col>
      <xdr:colOff>66417</xdr:colOff>
      <xdr:row>176</xdr:row>
      <xdr:rowOff>83964</xdr:rowOff>
    </xdr:from>
    <xdr:to>
      <xdr:col>1</xdr:col>
      <xdr:colOff>1410469</xdr:colOff>
      <xdr:row>177</xdr:row>
      <xdr:rowOff>1918</xdr:rowOff>
    </xdr:to>
    <xdr:pic>
      <xdr:nvPicPr>
        <xdr:cNvPr id="170" name="Immagine 15">
          <a:extLst>
            <a:ext uri="{FF2B5EF4-FFF2-40B4-BE49-F238E27FC236}">
              <a16:creationId xmlns:a16="http://schemas.microsoft.com/office/drawing/2014/main" xmlns="" id="{39442362-EFDF-489F-BD9A-2C68F87650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52217" y="318112284"/>
          <a:ext cx="1344052" cy="1792474"/>
        </a:xfrm>
        <a:prstGeom prst="rect">
          <a:avLst/>
        </a:prstGeom>
      </xdr:spPr>
    </xdr:pic>
    <xdr:clientData/>
  </xdr:twoCellAnchor>
  <xdr:twoCellAnchor editAs="oneCell">
    <xdr:from>
      <xdr:col>1</xdr:col>
      <xdr:colOff>281659</xdr:colOff>
      <xdr:row>177</xdr:row>
      <xdr:rowOff>37298</xdr:rowOff>
    </xdr:from>
    <xdr:to>
      <xdr:col>1</xdr:col>
      <xdr:colOff>1339977</xdr:colOff>
      <xdr:row>178</xdr:row>
      <xdr:rowOff>2622</xdr:rowOff>
    </xdr:to>
    <xdr:pic>
      <xdr:nvPicPr>
        <xdr:cNvPr id="171" name="Immagine 16">
          <a:extLst>
            <a:ext uri="{FF2B5EF4-FFF2-40B4-BE49-F238E27FC236}">
              <a16:creationId xmlns:a16="http://schemas.microsoft.com/office/drawing/2014/main" xmlns="" id="{6F09DBB4-8B51-4F30-89F4-3CB8E238AA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67459" y="319940138"/>
          <a:ext cx="1058318" cy="1839844"/>
        </a:xfrm>
        <a:prstGeom prst="rect">
          <a:avLst/>
        </a:prstGeom>
      </xdr:spPr>
    </xdr:pic>
    <xdr:clientData/>
  </xdr:twoCellAnchor>
  <xdr:twoCellAnchor editAs="oneCell">
    <xdr:from>
      <xdr:col>1</xdr:col>
      <xdr:colOff>189508</xdr:colOff>
      <xdr:row>178</xdr:row>
      <xdr:rowOff>135894</xdr:rowOff>
    </xdr:from>
    <xdr:to>
      <xdr:col>1</xdr:col>
      <xdr:colOff>1310845</xdr:colOff>
      <xdr:row>178</xdr:row>
      <xdr:rowOff>1631011</xdr:rowOff>
    </xdr:to>
    <xdr:pic>
      <xdr:nvPicPr>
        <xdr:cNvPr id="172" name="Immagine 17">
          <a:extLst>
            <a:ext uri="{FF2B5EF4-FFF2-40B4-BE49-F238E27FC236}">
              <a16:creationId xmlns:a16="http://schemas.microsoft.com/office/drawing/2014/main" xmlns="" id="{A81DC071-66DD-4E14-B8E6-50228D54C1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75308" y="321913254"/>
          <a:ext cx="1121337" cy="1495117"/>
        </a:xfrm>
        <a:prstGeom prst="rect">
          <a:avLst/>
        </a:prstGeom>
      </xdr:spPr>
    </xdr:pic>
    <xdr:clientData/>
  </xdr:twoCellAnchor>
  <xdr:twoCellAnchor editAs="oneCell">
    <xdr:from>
      <xdr:col>1</xdr:col>
      <xdr:colOff>215135</xdr:colOff>
      <xdr:row>179</xdr:row>
      <xdr:rowOff>104932</xdr:rowOff>
    </xdr:from>
    <xdr:to>
      <xdr:col>1</xdr:col>
      <xdr:colOff>1379669</xdr:colOff>
      <xdr:row>180</xdr:row>
      <xdr:rowOff>1043</xdr:rowOff>
    </xdr:to>
    <xdr:pic>
      <xdr:nvPicPr>
        <xdr:cNvPr id="173" name="Immagine 22">
          <a:extLst>
            <a:ext uri="{FF2B5EF4-FFF2-40B4-BE49-F238E27FC236}">
              <a16:creationId xmlns:a16="http://schemas.microsoft.com/office/drawing/2014/main" xmlns="" id="{2EABCB86-B7B5-40A4-8AC6-C2C2D3471A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0935" y="323756812"/>
          <a:ext cx="1164534" cy="1770631"/>
        </a:xfrm>
        <a:prstGeom prst="rect">
          <a:avLst/>
        </a:prstGeom>
      </xdr:spPr>
    </xdr:pic>
    <xdr:clientData/>
  </xdr:twoCellAnchor>
  <xdr:twoCellAnchor editAs="oneCell">
    <xdr:from>
      <xdr:col>1</xdr:col>
      <xdr:colOff>262759</xdr:colOff>
      <xdr:row>180</xdr:row>
      <xdr:rowOff>117369</xdr:rowOff>
    </xdr:from>
    <xdr:to>
      <xdr:col>1</xdr:col>
      <xdr:colOff>1382329</xdr:colOff>
      <xdr:row>180</xdr:row>
      <xdr:rowOff>1635528</xdr:rowOff>
    </xdr:to>
    <xdr:pic>
      <xdr:nvPicPr>
        <xdr:cNvPr id="174" name="Immagine 23">
          <a:extLst>
            <a:ext uri="{FF2B5EF4-FFF2-40B4-BE49-F238E27FC236}">
              <a16:creationId xmlns:a16="http://schemas.microsoft.com/office/drawing/2014/main" xmlns="" id="{7C6BFA15-39FD-4221-B1F8-318762735E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48559" y="325643769"/>
          <a:ext cx="1119570" cy="1518159"/>
        </a:xfrm>
        <a:prstGeom prst="rect">
          <a:avLst/>
        </a:prstGeom>
      </xdr:spPr>
    </xdr:pic>
    <xdr:clientData/>
  </xdr:twoCellAnchor>
  <xdr:twoCellAnchor editAs="oneCell">
    <xdr:from>
      <xdr:col>1</xdr:col>
      <xdr:colOff>248160</xdr:colOff>
      <xdr:row>181</xdr:row>
      <xdr:rowOff>175172</xdr:rowOff>
    </xdr:from>
    <xdr:to>
      <xdr:col>1</xdr:col>
      <xdr:colOff>1365321</xdr:colOff>
      <xdr:row>181</xdr:row>
      <xdr:rowOff>1664720</xdr:rowOff>
    </xdr:to>
    <xdr:pic>
      <xdr:nvPicPr>
        <xdr:cNvPr id="175" name="Immagine 24">
          <a:extLst>
            <a:ext uri="{FF2B5EF4-FFF2-40B4-BE49-F238E27FC236}">
              <a16:creationId xmlns:a16="http://schemas.microsoft.com/office/drawing/2014/main" xmlns="" id="{F7CEFA87-69B1-446F-9C18-D9D1928940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3960" y="327576092"/>
          <a:ext cx="1117161" cy="1489548"/>
        </a:xfrm>
        <a:prstGeom prst="rect">
          <a:avLst/>
        </a:prstGeom>
      </xdr:spPr>
    </xdr:pic>
    <xdr:clientData/>
  </xdr:twoCellAnchor>
  <xdr:twoCellAnchor editAs="oneCell">
    <xdr:from>
      <xdr:col>1</xdr:col>
      <xdr:colOff>177233</xdr:colOff>
      <xdr:row>182</xdr:row>
      <xdr:rowOff>134127</xdr:rowOff>
    </xdr:from>
    <xdr:to>
      <xdr:col>1</xdr:col>
      <xdr:colOff>1382129</xdr:colOff>
      <xdr:row>183</xdr:row>
      <xdr:rowOff>1663</xdr:rowOff>
    </xdr:to>
    <xdr:pic>
      <xdr:nvPicPr>
        <xdr:cNvPr id="176" name="Immagine 25">
          <a:extLst>
            <a:ext uri="{FF2B5EF4-FFF2-40B4-BE49-F238E27FC236}">
              <a16:creationId xmlns:a16="http://schemas.microsoft.com/office/drawing/2014/main" xmlns="" id="{3C8484DB-41F9-47EC-8157-AF04B2D25E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63033" y="329409567"/>
          <a:ext cx="1204896" cy="1742056"/>
        </a:xfrm>
        <a:prstGeom prst="rect">
          <a:avLst/>
        </a:prstGeom>
      </xdr:spPr>
    </xdr:pic>
    <xdr:clientData/>
  </xdr:twoCellAnchor>
  <xdr:twoCellAnchor editAs="oneCell">
    <xdr:from>
      <xdr:col>1</xdr:col>
      <xdr:colOff>191831</xdr:colOff>
      <xdr:row>183</xdr:row>
      <xdr:rowOff>134127</xdr:rowOff>
    </xdr:from>
    <xdr:to>
      <xdr:col>1</xdr:col>
      <xdr:colOff>1377677</xdr:colOff>
      <xdr:row>184</xdr:row>
      <xdr:rowOff>1663</xdr:rowOff>
    </xdr:to>
    <xdr:pic>
      <xdr:nvPicPr>
        <xdr:cNvPr id="177" name="Immagine 26">
          <a:extLst>
            <a:ext uri="{FF2B5EF4-FFF2-40B4-BE49-F238E27FC236}">
              <a16:creationId xmlns:a16="http://schemas.microsoft.com/office/drawing/2014/main" xmlns="" id="{E715C8CD-3AFB-4589-BD9D-1634C963EC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77631" y="331284087"/>
          <a:ext cx="1185846" cy="1742056"/>
        </a:xfrm>
        <a:prstGeom prst="rect">
          <a:avLst/>
        </a:prstGeom>
      </xdr:spPr>
    </xdr:pic>
    <xdr:clientData/>
  </xdr:twoCellAnchor>
  <xdr:twoCellAnchor editAs="oneCell">
    <xdr:from>
      <xdr:col>1</xdr:col>
      <xdr:colOff>277092</xdr:colOff>
      <xdr:row>184</xdr:row>
      <xdr:rowOff>150491</xdr:rowOff>
    </xdr:from>
    <xdr:to>
      <xdr:col>1</xdr:col>
      <xdr:colOff>1379379</xdr:colOff>
      <xdr:row>184</xdr:row>
      <xdr:rowOff>1645608</xdr:rowOff>
    </xdr:to>
    <xdr:pic>
      <xdr:nvPicPr>
        <xdr:cNvPr id="178" name="Immagine 29">
          <a:extLst>
            <a:ext uri="{FF2B5EF4-FFF2-40B4-BE49-F238E27FC236}">
              <a16:creationId xmlns:a16="http://schemas.microsoft.com/office/drawing/2014/main" xmlns="" id="{F6B55AB4-51B8-43F5-8772-E78E96533C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62892" y="333174971"/>
          <a:ext cx="1102287" cy="1495117"/>
        </a:xfrm>
        <a:prstGeom prst="rect">
          <a:avLst/>
        </a:prstGeom>
      </xdr:spPr>
    </xdr:pic>
    <xdr:clientData/>
  </xdr:twoCellAnchor>
  <xdr:twoCellAnchor editAs="oneCell">
    <xdr:from>
      <xdr:col>1</xdr:col>
      <xdr:colOff>106108</xdr:colOff>
      <xdr:row>185</xdr:row>
      <xdr:rowOff>85957</xdr:rowOff>
    </xdr:from>
    <xdr:to>
      <xdr:col>1</xdr:col>
      <xdr:colOff>1404933</xdr:colOff>
      <xdr:row>185</xdr:row>
      <xdr:rowOff>1872104</xdr:rowOff>
    </xdr:to>
    <xdr:pic>
      <xdr:nvPicPr>
        <xdr:cNvPr id="179" name="Immagine 224">
          <a:extLst>
            <a:ext uri="{FF2B5EF4-FFF2-40B4-BE49-F238E27FC236}">
              <a16:creationId xmlns:a16="http://schemas.microsoft.com/office/drawing/2014/main" xmlns="" id="{57D688FF-A2C2-4114-B83B-9A1B3B87EB2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7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791908" y="334984957"/>
          <a:ext cx="1298825" cy="1786147"/>
        </a:xfrm>
        <a:prstGeom prst="rect">
          <a:avLst/>
        </a:prstGeom>
      </xdr:spPr>
    </xdr:pic>
    <xdr:clientData/>
  </xdr:twoCellAnchor>
  <xdr:twoCellAnchor editAs="oneCell">
    <xdr:from>
      <xdr:col>1</xdr:col>
      <xdr:colOff>351890</xdr:colOff>
      <xdr:row>186</xdr:row>
      <xdr:rowOff>104932</xdr:rowOff>
    </xdr:from>
    <xdr:to>
      <xdr:col>1</xdr:col>
      <xdr:colOff>1276994</xdr:colOff>
      <xdr:row>187</xdr:row>
      <xdr:rowOff>1043</xdr:rowOff>
    </xdr:to>
    <xdr:pic>
      <xdr:nvPicPr>
        <xdr:cNvPr id="180" name="Immagine 229">
          <a:extLst>
            <a:ext uri="{FF2B5EF4-FFF2-40B4-BE49-F238E27FC236}">
              <a16:creationId xmlns:a16="http://schemas.microsoft.com/office/drawing/2014/main" xmlns="" id="{630654EC-BE8A-49AF-AC82-60D7CADE44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37690" y="336878452"/>
          <a:ext cx="925104" cy="1770631"/>
        </a:xfrm>
        <a:prstGeom prst="rect">
          <a:avLst/>
        </a:prstGeom>
      </xdr:spPr>
    </xdr:pic>
    <xdr:clientData/>
  </xdr:twoCellAnchor>
  <xdr:twoCellAnchor editAs="oneCell">
    <xdr:from>
      <xdr:col>1</xdr:col>
      <xdr:colOff>225558</xdr:colOff>
      <xdr:row>187</xdr:row>
      <xdr:rowOff>116379</xdr:rowOff>
    </xdr:from>
    <xdr:to>
      <xdr:col>1</xdr:col>
      <xdr:colOff>1344933</xdr:colOff>
      <xdr:row>187</xdr:row>
      <xdr:rowOff>1701657</xdr:rowOff>
    </xdr:to>
    <xdr:pic>
      <xdr:nvPicPr>
        <xdr:cNvPr id="181" name="Immagine 230">
          <a:extLst>
            <a:ext uri="{FF2B5EF4-FFF2-40B4-BE49-F238E27FC236}">
              <a16:creationId xmlns:a16="http://schemas.microsoft.com/office/drawing/2014/main" xmlns="" id="{F65A8656-89E7-481E-99C7-1C1AB59F31F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8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11358" y="338764419"/>
          <a:ext cx="1119375" cy="1585278"/>
        </a:xfrm>
        <a:prstGeom prst="rect">
          <a:avLst/>
        </a:prstGeom>
      </xdr:spPr>
    </xdr:pic>
    <xdr:clientData/>
  </xdr:twoCellAnchor>
  <xdr:twoCellAnchor editAs="oneCell">
    <xdr:from>
      <xdr:col>1</xdr:col>
      <xdr:colOff>262494</xdr:colOff>
      <xdr:row>188</xdr:row>
      <xdr:rowOff>194286</xdr:rowOff>
    </xdr:from>
    <xdr:to>
      <xdr:col>1</xdr:col>
      <xdr:colOff>1383831</xdr:colOff>
      <xdr:row>188</xdr:row>
      <xdr:rowOff>1689403</xdr:rowOff>
    </xdr:to>
    <xdr:pic>
      <xdr:nvPicPr>
        <xdr:cNvPr id="182" name="Immagine 231">
          <a:extLst>
            <a:ext uri="{FF2B5EF4-FFF2-40B4-BE49-F238E27FC236}">
              <a16:creationId xmlns:a16="http://schemas.microsoft.com/office/drawing/2014/main" xmlns="" id="{E501841E-2F9E-49CA-AFE9-38CBC5C58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48294" y="340716846"/>
          <a:ext cx="1121337" cy="1495117"/>
        </a:xfrm>
        <a:prstGeom prst="rect">
          <a:avLst/>
        </a:prstGeom>
      </xdr:spPr>
    </xdr:pic>
    <xdr:clientData/>
  </xdr:twoCellAnchor>
  <xdr:twoCellAnchor editAs="oneCell">
    <xdr:from>
      <xdr:col>1</xdr:col>
      <xdr:colOff>298547</xdr:colOff>
      <xdr:row>189</xdr:row>
      <xdr:rowOff>126070</xdr:rowOff>
    </xdr:from>
    <xdr:to>
      <xdr:col>1</xdr:col>
      <xdr:colOff>1379822</xdr:colOff>
      <xdr:row>189</xdr:row>
      <xdr:rowOff>1651134</xdr:rowOff>
    </xdr:to>
    <xdr:pic>
      <xdr:nvPicPr>
        <xdr:cNvPr id="183" name="Immagine 232">
          <a:extLst>
            <a:ext uri="{FF2B5EF4-FFF2-40B4-BE49-F238E27FC236}">
              <a16:creationId xmlns:a16="http://schemas.microsoft.com/office/drawing/2014/main" xmlns="" id="{29A6F1B3-12E2-4747-AAE4-9B1E1DE2ADB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8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84347" y="342523150"/>
          <a:ext cx="1081275" cy="1525064"/>
        </a:xfrm>
        <a:prstGeom prst="rect">
          <a:avLst/>
        </a:prstGeom>
      </xdr:spPr>
    </xdr:pic>
    <xdr:clientData/>
  </xdr:twoCellAnchor>
  <xdr:twoCellAnchor editAs="oneCell">
    <xdr:from>
      <xdr:col>1</xdr:col>
      <xdr:colOff>334829</xdr:colOff>
      <xdr:row>190</xdr:row>
      <xdr:rowOff>134842</xdr:rowOff>
    </xdr:from>
    <xdr:to>
      <xdr:col>1</xdr:col>
      <xdr:colOff>1352443</xdr:colOff>
      <xdr:row>190</xdr:row>
      <xdr:rowOff>1672310</xdr:rowOff>
    </xdr:to>
    <xdr:pic>
      <xdr:nvPicPr>
        <xdr:cNvPr id="184" name="Immagine 233">
          <a:extLst>
            <a:ext uri="{FF2B5EF4-FFF2-40B4-BE49-F238E27FC236}">
              <a16:creationId xmlns:a16="http://schemas.microsoft.com/office/drawing/2014/main" xmlns="" id="{6CE60999-B2F1-402A-8293-06E1E4A9D9C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8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20629" y="344406442"/>
          <a:ext cx="1017614" cy="1537468"/>
        </a:xfrm>
        <a:prstGeom prst="rect">
          <a:avLst/>
        </a:prstGeom>
      </xdr:spPr>
    </xdr:pic>
    <xdr:clientData/>
  </xdr:twoCellAnchor>
  <xdr:twoCellAnchor editAs="oneCell">
    <xdr:from>
      <xdr:col>1</xdr:col>
      <xdr:colOff>348964</xdr:colOff>
      <xdr:row>191</xdr:row>
      <xdr:rowOff>112203</xdr:rowOff>
    </xdr:from>
    <xdr:to>
      <xdr:col>1</xdr:col>
      <xdr:colOff>1197012</xdr:colOff>
      <xdr:row>192</xdr:row>
      <xdr:rowOff>825</xdr:rowOff>
    </xdr:to>
    <xdr:pic>
      <xdr:nvPicPr>
        <xdr:cNvPr id="185" name="Immagine 234">
          <a:extLst>
            <a:ext uri="{FF2B5EF4-FFF2-40B4-BE49-F238E27FC236}">
              <a16:creationId xmlns:a16="http://schemas.microsoft.com/office/drawing/2014/main" xmlns="" id="{015096ED-2B1A-4586-82E4-347286B4DF6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8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34764" y="346258323"/>
          <a:ext cx="848048" cy="1763142"/>
        </a:xfrm>
        <a:prstGeom prst="rect">
          <a:avLst/>
        </a:prstGeom>
      </xdr:spPr>
    </xdr:pic>
    <xdr:clientData/>
  </xdr:twoCellAnchor>
  <xdr:twoCellAnchor editAs="oneCell">
    <xdr:from>
      <xdr:col>1</xdr:col>
      <xdr:colOff>247243</xdr:colOff>
      <xdr:row>192</xdr:row>
      <xdr:rowOff>164437</xdr:rowOff>
    </xdr:from>
    <xdr:to>
      <xdr:col>1</xdr:col>
      <xdr:colOff>1264857</xdr:colOff>
      <xdr:row>193</xdr:row>
      <xdr:rowOff>330</xdr:rowOff>
    </xdr:to>
    <xdr:pic>
      <xdr:nvPicPr>
        <xdr:cNvPr id="186" name="Immagine 235">
          <a:extLst>
            <a:ext uri="{FF2B5EF4-FFF2-40B4-BE49-F238E27FC236}">
              <a16:creationId xmlns:a16="http://schemas.microsoft.com/office/drawing/2014/main" xmlns="" id="{504DCCDC-FBA5-4421-B028-E24E14620BD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8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33043" y="348185077"/>
          <a:ext cx="1017614" cy="1710413"/>
        </a:xfrm>
        <a:prstGeom prst="rect">
          <a:avLst/>
        </a:prstGeom>
      </xdr:spPr>
    </xdr:pic>
    <xdr:clientData/>
  </xdr:twoCellAnchor>
  <xdr:twoCellAnchor editAs="oneCell">
    <xdr:from>
      <xdr:col>1</xdr:col>
      <xdr:colOff>262496</xdr:colOff>
      <xdr:row>193</xdr:row>
      <xdr:rowOff>150492</xdr:rowOff>
    </xdr:from>
    <xdr:to>
      <xdr:col>1</xdr:col>
      <xdr:colOff>1383833</xdr:colOff>
      <xdr:row>193</xdr:row>
      <xdr:rowOff>1645609</xdr:rowOff>
    </xdr:to>
    <xdr:pic>
      <xdr:nvPicPr>
        <xdr:cNvPr id="187" name="Immagine 236">
          <a:extLst>
            <a:ext uri="{FF2B5EF4-FFF2-40B4-BE49-F238E27FC236}">
              <a16:creationId xmlns:a16="http://schemas.microsoft.com/office/drawing/2014/main" xmlns="" id="{2A9A09CC-C418-4B8F-B8FB-AE099A0D4D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48296" y="350045652"/>
          <a:ext cx="1121337" cy="1495117"/>
        </a:xfrm>
        <a:prstGeom prst="rect">
          <a:avLst/>
        </a:prstGeom>
      </xdr:spPr>
    </xdr:pic>
    <xdr:clientData/>
  </xdr:twoCellAnchor>
  <xdr:twoCellAnchor editAs="oneCell">
    <xdr:from>
      <xdr:col>1</xdr:col>
      <xdr:colOff>184188</xdr:colOff>
      <xdr:row>194</xdr:row>
      <xdr:rowOff>102316</xdr:rowOff>
    </xdr:from>
    <xdr:to>
      <xdr:col>1</xdr:col>
      <xdr:colOff>1377401</xdr:colOff>
      <xdr:row>194</xdr:row>
      <xdr:rowOff>1661047</xdr:rowOff>
    </xdr:to>
    <xdr:pic>
      <xdr:nvPicPr>
        <xdr:cNvPr id="188" name="Immagine 237">
          <a:extLst>
            <a:ext uri="{FF2B5EF4-FFF2-40B4-BE49-F238E27FC236}">
              <a16:creationId xmlns:a16="http://schemas.microsoft.com/office/drawing/2014/main" xmlns="" id="{7423E5D9-DD17-4FB1-AF12-A31C43DF8B7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8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69988" y="351871996"/>
          <a:ext cx="1193213" cy="1558731"/>
        </a:xfrm>
        <a:prstGeom prst="rect">
          <a:avLst/>
        </a:prstGeom>
      </xdr:spPr>
    </xdr:pic>
    <xdr:clientData/>
  </xdr:twoCellAnchor>
  <xdr:twoCellAnchor editAs="oneCell">
    <xdr:from>
      <xdr:col>1</xdr:col>
      <xdr:colOff>98694</xdr:colOff>
      <xdr:row>195</xdr:row>
      <xdr:rowOff>103091</xdr:rowOff>
    </xdr:from>
    <xdr:to>
      <xdr:col>1</xdr:col>
      <xdr:colOff>1394907</xdr:colOff>
      <xdr:row>196</xdr:row>
      <xdr:rowOff>2924</xdr:rowOff>
    </xdr:to>
    <xdr:pic>
      <xdr:nvPicPr>
        <xdr:cNvPr id="189" name="Immagine 238">
          <a:extLst>
            <a:ext uri="{FF2B5EF4-FFF2-40B4-BE49-F238E27FC236}">
              <a16:creationId xmlns:a16="http://schemas.microsoft.com/office/drawing/2014/main" xmlns="" id="{D5FED759-FD2A-4FF1-9635-44B1DC9B689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8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784494" y="353747291"/>
          <a:ext cx="1296213" cy="1774353"/>
        </a:xfrm>
        <a:prstGeom prst="rect">
          <a:avLst/>
        </a:prstGeom>
      </xdr:spPr>
    </xdr:pic>
    <xdr:clientData/>
  </xdr:twoCellAnchor>
  <xdr:twoCellAnchor editAs="oneCell">
    <xdr:from>
      <xdr:col>1</xdr:col>
      <xdr:colOff>64232</xdr:colOff>
      <xdr:row>196</xdr:row>
      <xdr:rowOff>165342</xdr:rowOff>
    </xdr:from>
    <xdr:to>
      <xdr:col>1</xdr:col>
      <xdr:colOff>1380576</xdr:colOff>
      <xdr:row>196</xdr:row>
      <xdr:rowOff>1600983</xdr:rowOff>
    </xdr:to>
    <xdr:pic>
      <xdr:nvPicPr>
        <xdr:cNvPr id="190" name="Immagine 239">
          <a:extLst>
            <a:ext uri="{FF2B5EF4-FFF2-40B4-BE49-F238E27FC236}">
              <a16:creationId xmlns:a16="http://schemas.microsoft.com/office/drawing/2014/main" xmlns="" id="{DC72440A-3644-41D7-9D24-148D3A147D2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8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750032" y="355684062"/>
          <a:ext cx="1316344" cy="1435641"/>
        </a:xfrm>
        <a:prstGeom prst="rect">
          <a:avLst/>
        </a:prstGeom>
      </xdr:spPr>
    </xdr:pic>
    <xdr:clientData/>
  </xdr:twoCellAnchor>
  <xdr:twoCellAnchor editAs="oneCell">
    <xdr:from>
      <xdr:col>1</xdr:col>
      <xdr:colOff>93427</xdr:colOff>
      <xdr:row>197</xdr:row>
      <xdr:rowOff>75100</xdr:rowOff>
    </xdr:from>
    <xdr:to>
      <xdr:col>1</xdr:col>
      <xdr:colOff>1381196</xdr:colOff>
      <xdr:row>197</xdr:row>
      <xdr:rowOff>1618231</xdr:rowOff>
    </xdr:to>
    <xdr:pic>
      <xdr:nvPicPr>
        <xdr:cNvPr id="191" name="Immagine 240">
          <a:extLst>
            <a:ext uri="{FF2B5EF4-FFF2-40B4-BE49-F238E27FC236}">
              <a16:creationId xmlns:a16="http://schemas.microsoft.com/office/drawing/2014/main" xmlns="" id="{14F6DC94-486A-4361-BE54-5F5FDB7DB87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9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779227" y="357468340"/>
          <a:ext cx="1287769" cy="1543131"/>
        </a:xfrm>
        <a:prstGeom prst="rect">
          <a:avLst/>
        </a:prstGeom>
      </xdr:spPr>
    </xdr:pic>
    <xdr:clientData/>
  </xdr:twoCellAnchor>
  <xdr:twoCellAnchor editAs="oneCell">
    <xdr:from>
      <xdr:col>1</xdr:col>
      <xdr:colOff>154992</xdr:colOff>
      <xdr:row>198</xdr:row>
      <xdr:rowOff>136619</xdr:rowOff>
    </xdr:from>
    <xdr:to>
      <xdr:col>1</xdr:col>
      <xdr:colOff>1376780</xdr:colOff>
      <xdr:row>199</xdr:row>
      <xdr:rowOff>2419</xdr:rowOff>
    </xdr:to>
    <xdr:pic>
      <xdr:nvPicPr>
        <xdr:cNvPr id="192" name="Immagine 241">
          <a:extLst>
            <a:ext uri="{FF2B5EF4-FFF2-40B4-BE49-F238E27FC236}">
              <a16:creationId xmlns:a16="http://schemas.microsoft.com/office/drawing/2014/main" xmlns="" id="{3B56706E-4B2E-4131-A39D-788F23F9767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9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40792" y="359404379"/>
          <a:ext cx="1221788" cy="1740320"/>
        </a:xfrm>
        <a:prstGeom prst="rect">
          <a:avLst/>
        </a:prstGeom>
      </xdr:spPr>
    </xdr:pic>
    <xdr:clientData/>
  </xdr:twoCellAnchor>
  <xdr:twoCellAnchor editAs="oneCell">
    <xdr:from>
      <xdr:col>1</xdr:col>
      <xdr:colOff>276439</xdr:colOff>
      <xdr:row>199</xdr:row>
      <xdr:rowOff>52308</xdr:rowOff>
    </xdr:from>
    <xdr:to>
      <xdr:col>1</xdr:col>
      <xdr:colOff>1294053</xdr:colOff>
      <xdr:row>199</xdr:row>
      <xdr:rowOff>1647011</xdr:rowOff>
    </xdr:to>
    <xdr:pic>
      <xdr:nvPicPr>
        <xdr:cNvPr id="193" name="Immagine 242">
          <a:extLst>
            <a:ext uri="{FF2B5EF4-FFF2-40B4-BE49-F238E27FC236}">
              <a16:creationId xmlns:a16="http://schemas.microsoft.com/office/drawing/2014/main" xmlns="" id="{6748E8FD-5F0E-4A4D-AF4F-128A031BA8B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9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62239" y="361194588"/>
          <a:ext cx="1017614" cy="1594703"/>
        </a:xfrm>
        <a:prstGeom prst="rect">
          <a:avLst/>
        </a:prstGeom>
      </xdr:spPr>
    </xdr:pic>
    <xdr:clientData/>
  </xdr:twoCellAnchor>
  <xdr:twoCellAnchor editAs="oneCell">
    <xdr:from>
      <xdr:col>1</xdr:col>
      <xdr:colOff>298548</xdr:colOff>
      <xdr:row>200</xdr:row>
      <xdr:rowOff>27309</xdr:rowOff>
    </xdr:from>
    <xdr:to>
      <xdr:col>1</xdr:col>
      <xdr:colOff>1379823</xdr:colOff>
      <xdr:row>201</xdr:row>
      <xdr:rowOff>85</xdr:rowOff>
    </xdr:to>
    <xdr:pic>
      <xdr:nvPicPr>
        <xdr:cNvPr id="194" name="Immagine 243">
          <a:extLst>
            <a:ext uri="{FF2B5EF4-FFF2-40B4-BE49-F238E27FC236}">
              <a16:creationId xmlns:a16="http://schemas.microsoft.com/office/drawing/2014/main" xmlns="" id="{3D15115A-68DA-4BD6-B3A2-68939905744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9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84348" y="363044109"/>
          <a:ext cx="1081275" cy="1847296"/>
        </a:xfrm>
        <a:prstGeom prst="rect">
          <a:avLst/>
        </a:prstGeom>
      </xdr:spPr>
    </xdr:pic>
    <xdr:clientData/>
  </xdr:twoCellAnchor>
  <xdr:twoCellAnchor editAs="oneCell">
    <xdr:from>
      <xdr:col>1</xdr:col>
      <xdr:colOff>240157</xdr:colOff>
      <xdr:row>201</xdr:row>
      <xdr:rowOff>45112</xdr:rowOff>
    </xdr:from>
    <xdr:to>
      <xdr:col>1</xdr:col>
      <xdr:colOff>1359532</xdr:colOff>
      <xdr:row>202</xdr:row>
      <xdr:rowOff>792</xdr:rowOff>
    </xdr:to>
    <xdr:pic>
      <xdr:nvPicPr>
        <xdr:cNvPr id="195" name="Immagine 244">
          <a:extLst>
            <a:ext uri="{FF2B5EF4-FFF2-40B4-BE49-F238E27FC236}">
              <a16:creationId xmlns:a16="http://schemas.microsoft.com/office/drawing/2014/main" xmlns="" id="{FC972F81-8D20-470A-9817-1018BFA4F1A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9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25957" y="364936432"/>
          <a:ext cx="1119375" cy="1830200"/>
        </a:xfrm>
        <a:prstGeom prst="rect">
          <a:avLst/>
        </a:prstGeom>
      </xdr:spPr>
    </xdr:pic>
    <xdr:clientData/>
  </xdr:twoCellAnchor>
  <xdr:twoCellAnchor editAs="oneCell">
    <xdr:from>
      <xdr:col>1</xdr:col>
      <xdr:colOff>342341</xdr:colOff>
      <xdr:row>202</xdr:row>
      <xdr:rowOff>111947</xdr:rowOff>
    </xdr:from>
    <xdr:to>
      <xdr:col>1</xdr:col>
      <xdr:colOff>1385516</xdr:colOff>
      <xdr:row>203</xdr:row>
      <xdr:rowOff>4943</xdr:rowOff>
    </xdr:to>
    <xdr:pic>
      <xdr:nvPicPr>
        <xdr:cNvPr id="196" name="Immagine 245">
          <a:extLst>
            <a:ext uri="{FF2B5EF4-FFF2-40B4-BE49-F238E27FC236}">
              <a16:creationId xmlns:a16="http://schemas.microsoft.com/office/drawing/2014/main" xmlns="" id="{666C87DD-08FB-4A74-AC7B-6F01F878531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9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28141" y="366877787"/>
          <a:ext cx="1043175" cy="1767516"/>
        </a:xfrm>
        <a:prstGeom prst="rect">
          <a:avLst/>
        </a:prstGeom>
      </xdr:spPr>
    </xdr:pic>
    <xdr:clientData/>
  </xdr:twoCellAnchor>
  <xdr:twoCellAnchor editAs="oneCell">
    <xdr:from>
      <xdr:col>1</xdr:col>
      <xdr:colOff>342341</xdr:colOff>
      <xdr:row>203</xdr:row>
      <xdr:rowOff>99973</xdr:rowOff>
    </xdr:from>
    <xdr:to>
      <xdr:col>1</xdr:col>
      <xdr:colOff>1385516</xdr:colOff>
      <xdr:row>203</xdr:row>
      <xdr:rowOff>1695541</xdr:rowOff>
    </xdr:to>
    <xdr:pic>
      <xdr:nvPicPr>
        <xdr:cNvPr id="197" name="Immagine 250">
          <a:extLst>
            <a:ext uri="{FF2B5EF4-FFF2-40B4-BE49-F238E27FC236}">
              <a16:creationId xmlns:a16="http://schemas.microsoft.com/office/drawing/2014/main" xmlns="" id="{AACC5827-0C98-4869-B985-C42DC3BF5FE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9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28141" y="368740333"/>
          <a:ext cx="1043175" cy="1595568"/>
        </a:xfrm>
        <a:prstGeom prst="rect">
          <a:avLst/>
        </a:prstGeom>
      </xdr:spPr>
    </xdr:pic>
    <xdr:clientData/>
  </xdr:twoCellAnchor>
  <xdr:twoCellAnchor editAs="oneCell">
    <xdr:from>
      <xdr:col>1</xdr:col>
      <xdr:colOff>395684</xdr:colOff>
      <xdr:row>204</xdr:row>
      <xdr:rowOff>119531</xdr:rowOff>
    </xdr:from>
    <xdr:to>
      <xdr:col>1</xdr:col>
      <xdr:colOff>1320788</xdr:colOff>
      <xdr:row>205</xdr:row>
      <xdr:rowOff>675</xdr:rowOff>
    </xdr:to>
    <xdr:pic>
      <xdr:nvPicPr>
        <xdr:cNvPr id="198" name="Immagine 251">
          <a:extLst>
            <a:ext uri="{FF2B5EF4-FFF2-40B4-BE49-F238E27FC236}">
              <a16:creationId xmlns:a16="http://schemas.microsoft.com/office/drawing/2014/main" xmlns="" id="{2C5D5293-196B-4D7E-9222-34B09BC23D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81484" y="370634411"/>
          <a:ext cx="925104" cy="1755664"/>
        </a:xfrm>
        <a:prstGeom prst="rect">
          <a:avLst/>
        </a:prstGeom>
      </xdr:spPr>
    </xdr:pic>
    <xdr:clientData/>
  </xdr:twoCellAnchor>
  <xdr:twoCellAnchor editAs="oneCell">
    <xdr:from>
      <xdr:col>1</xdr:col>
      <xdr:colOff>366487</xdr:colOff>
      <xdr:row>205</xdr:row>
      <xdr:rowOff>104932</xdr:rowOff>
    </xdr:from>
    <xdr:to>
      <xdr:col>1</xdr:col>
      <xdr:colOff>1291591</xdr:colOff>
      <xdr:row>206</xdr:row>
      <xdr:rowOff>1043</xdr:rowOff>
    </xdr:to>
    <xdr:pic>
      <xdr:nvPicPr>
        <xdr:cNvPr id="199" name="Immagine 252">
          <a:extLst>
            <a:ext uri="{FF2B5EF4-FFF2-40B4-BE49-F238E27FC236}">
              <a16:creationId xmlns:a16="http://schemas.microsoft.com/office/drawing/2014/main" xmlns="" id="{C0F64787-F47C-4B79-A5E4-88302EC788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52287" y="372494332"/>
          <a:ext cx="925104" cy="1770631"/>
        </a:xfrm>
        <a:prstGeom prst="rect">
          <a:avLst/>
        </a:prstGeom>
      </xdr:spPr>
    </xdr:pic>
    <xdr:clientData/>
  </xdr:twoCellAnchor>
  <xdr:twoCellAnchor editAs="oneCell">
    <xdr:from>
      <xdr:col>1</xdr:col>
      <xdr:colOff>351889</xdr:colOff>
      <xdr:row>206</xdr:row>
      <xdr:rowOff>119532</xdr:rowOff>
    </xdr:from>
    <xdr:to>
      <xdr:col>1</xdr:col>
      <xdr:colOff>1276993</xdr:colOff>
      <xdr:row>207</xdr:row>
      <xdr:rowOff>675</xdr:rowOff>
    </xdr:to>
    <xdr:pic>
      <xdr:nvPicPr>
        <xdr:cNvPr id="200" name="Immagine 253">
          <a:extLst>
            <a:ext uri="{FF2B5EF4-FFF2-40B4-BE49-F238E27FC236}">
              <a16:creationId xmlns:a16="http://schemas.microsoft.com/office/drawing/2014/main" xmlns="" id="{215E42D6-8351-4CA6-AE58-5EFE3EBB5C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37689" y="374383452"/>
          <a:ext cx="925104" cy="1755663"/>
        </a:xfrm>
        <a:prstGeom prst="rect">
          <a:avLst/>
        </a:prstGeom>
      </xdr:spPr>
    </xdr:pic>
    <xdr:clientData/>
  </xdr:twoCellAnchor>
  <xdr:twoCellAnchor editAs="oneCell">
    <xdr:from>
      <xdr:col>1</xdr:col>
      <xdr:colOff>417580</xdr:colOff>
      <xdr:row>207</xdr:row>
      <xdr:rowOff>134124</xdr:rowOff>
    </xdr:from>
    <xdr:to>
      <xdr:col>1</xdr:col>
      <xdr:colOff>1342684</xdr:colOff>
      <xdr:row>208</xdr:row>
      <xdr:rowOff>1660</xdr:rowOff>
    </xdr:to>
    <xdr:pic>
      <xdr:nvPicPr>
        <xdr:cNvPr id="201" name="Immagine 254">
          <a:extLst>
            <a:ext uri="{FF2B5EF4-FFF2-40B4-BE49-F238E27FC236}">
              <a16:creationId xmlns:a16="http://schemas.microsoft.com/office/drawing/2014/main" xmlns="" id="{4372E461-79C3-4833-A4DE-5C6E48A255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03380" y="376272564"/>
          <a:ext cx="925104" cy="1742056"/>
        </a:xfrm>
        <a:prstGeom prst="rect">
          <a:avLst/>
        </a:prstGeom>
      </xdr:spPr>
    </xdr:pic>
    <xdr:clientData/>
  </xdr:twoCellAnchor>
  <xdr:twoCellAnchor editAs="oneCell">
    <xdr:from>
      <xdr:col>1</xdr:col>
      <xdr:colOff>298550</xdr:colOff>
      <xdr:row>208</xdr:row>
      <xdr:rowOff>91768</xdr:rowOff>
    </xdr:from>
    <xdr:to>
      <xdr:col>1</xdr:col>
      <xdr:colOff>1379825</xdr:colOff>
      <xdr:row>209</xdr:row>
      <xdr:rowOff>3184</xdr:rowOff>
    </xdr:to>
    <xdr:pic>
      <xdr:nvPicPr>
        <xdr:cNvPr id="202" name="Immagine 35">
          <a:extLst>
            <a:ext uri="{FF2B5EF4-FFF2-40B4-BE49-F238E27FC236}">
              <a16:creationId xmlns:a16="http://schemas.microsoft.com/office/drawing/2014/main" xmlns="" id="{E0C04562-00BF-4193-AF4E-0ED8A8538C6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0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84350" y="378104728"/>
          <a:ext cx="1081275" cy="1785936"/>
        </a:xfrm>
        <a:prstGeom prst="rect">
          <a:avLst/>
        </a:prstGeom>
      </xdr:spPr>
    </xdr:pic>
    <xdr:clientData/>
  </xdr:twoCellAnchor>
  <xdr:twoCellAnchor editAs="oneCell">
    <xdr:from>
      <xdr:col>1</xdr:col>
      <xdr:colOff>349429</xdr:colOff>
      <xdr:row>209</xdr:row>
      <xdr:rowOff>51896</xdr:rowOff>
    </xdr:from>
    <xdr:to>
      <xdr:col>1</xdr:col>
      <xdr:colOff>1367043</xdr:colOff>
      <xdr:row>210</xdr:row>
      <xdr:rowOff>2253</xdr:rowOff>
    </xdr:to>
    <xdr:pic>
      <xdr:nvPicPr>
        <xdr:cNvPr id="203" name="Immagine 36">
          <a:extLst>
            <a:ext uri="{FF2B5EF4-FFF2-40B4-BE49-F238E27FC236}">
              <a16:creationId xmlns:a16="http://schemas.microsoft.com/office/drawing/2014/main" xmlns="" id="{068692DB-38A2-4651-87C4-F8B20C411F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35229" y="379939376"/>
          <a:ext cx="1017614" cy="1824877"/>
        </a:xfrm>
        <a:prstGeom prst="rect">
          <a:avLst/>
        </a:prstGeom>
      </xdr:spPr>
    </xdr:pic>
    <xdr:clientData/>
  </xdr:twoCellAnchor>
  <xdr:twoCellAnchor editAs="oneCell">
    <xdr:from>
      <xdr:col>1</xdr:col>
      <xdr:colOff>439476</xdr:colOff>
      <xdr:row>210</xdr:row>
      <xdr:rowOff>177920</xdr:rowOff>
    </xdr:from>
    <xdr:to>
      <xdr:col>1</xdr:col>
      <xdr:colOff>1364580</xdr:colOff>
      <xdr:row>211</xdr:row>
      <xdr:rowOff>1913</xdr:rowOff>
    </xdr:to>
    <xdr:pic>
      <xdr:nvPicPr>
        <xdr:cNvPr id="204" name="Immagine 37">
          <a:extLst>
            <a:ext uri="{FF2B5EF4-FFF2-40B4-BE49-F238E27FC236}">
              <a16:creationId xmlns:a16="http://schemas.microsoft.com/office/drawing/2014/main" xmlns="" id="{F6857A2E-4A3D-4405-B339-8FF9DCB016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25276" y="381939920"/>
          <a:ext cx="925104" cy="1698513"/>
        </a:xfrm>
        <a:prstGeom prst="rect">
          <a:avLst/>
        </a:prstGeom>
      </xdr:spPr>
    </xdr:pic>
    <xdr:clientData/>
  </xdr:twoCellAnchor>
  <xdr:twoCellAnchor editAs="oneCell">
    <xdr:from>
      <xdr:col>1</xdr:col>
      <xdr:colOff>439476</xdr:colOff>
      <xdr:row>211</xdr:row>
      <xdr:rowOff>112230</xdr:rowOff>
    </xdr:from>
    <xdr:to>
      <xdr:col>1</xdr:col>
      <xdr:colOff>1364580</xdr:colOff>
      <xdr:row>212</xdr:row>
      <xdr:rowOff>2899</xdr:rowOff>
    </xdr:to>
    <xdr:pic>
      <xdr:nvPicPr>
        <xdr:cNvPr id="205" name="Immagine 38">
          <a:extLst>
            <a:ext uri="{FF2B5EF4-FFF2-40B4-BE49-F238E27FC236}">
              <a16:creationId xmlns:a16="http://schemas.microsoft.com/office/drawing/2014/main" xmlns="" id="{0B05DF8A-61FB-4BC5-9C94-6F5277B4E4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25276" y="383748750"/>
          <a:ext cx="925104" cy="1765189"/>
        </a:xfrm>
        <a:prstGeom prst="rect">
          <a:avLst/>
        </a:prstGeom>
      </xdr:spPr>
    </xdr:pic>
    <xdr:clientData/>
  </xdr:twoCellAnchor>
  <xdr:twoCellAnchor editAs="oneCell">
    <xdr:from>
      <xdr:col>1</xdr:col>
      <xdr:colOff>342343</xdr:colOff>
      <xdr:row>212</xdr:row>
      <xdr:rowOff>89137</xdr:rowOff>
    </xdr:from>
    <xdr:to>
      <xdr:col>1</xdr:col>
      <xdr:colOff>1385518</xdr:colOff>
      <xdr:row>213</xdr:row>
      <xdr:rowOff>885</xdr:rowOff>
    </xdr:to>
    <xdr:pic>
      <xdr:nvPicPr>
        <xdr:cNvPr id="206" name="Immagine 39">
          <a:extLst>
            <a:ext uri="{FF2B5EF4-FFF2-40B4-BE49-F238E27FC236}">
              <a16:creationId xmlns:a16="http://schemas.microsoft.com/office/drawing/2014/main" xmlns="" id="{88F050F9-54E3-414E-8EB1-09B3FCF0686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0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28143" y="385600177"/>
          <a:ext cx="1043175" cy="1786268"/>
        </a:xfrm>
        <a:prstGeom prst="rect">
          <a:avLst/>
        </a:prstGeom>
      </xdr:spPr>
    </xdr:pic>
    <xdr:clientData/>
  </xdr:twoCellAnchor>
  <xdr:twoCellAnchor editAs="oneCell">
    <xdr:from>
      <xdr:col>1</xdr:col>
      <xdr:colOff>371325</xdr:colOff>
      <xdr:row>213</xdr:row>
      <xdr:rowOff>137894</xdr:rowOff>
    </xdr:from>
    <xdr:to>
      <xdr:col>1</xdr:col>
      <xdr:colOff>1379414</xdr:colOff>
      <xdr:row>214</xdr:row>
      <xdr:rowOff>4082</xdr:rowOff>
    </xdr:to>
    <xdr:pic>
      <xdr:nvPicPr>
        <xdr:cNvPr id="207" name="Immagine 40">
          <a:extLst>
            <a:ext uri="{FF2B5EF4-FFF2-40B4-BE49-F238E27FC236}">
              <a16:creationId xmlns:a16="http://schemas.microsoft.com/office/drawing/2014/main" xmlns="" id="{C591732E-B94F-40A3-87E9-FB24F7105E5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0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57125" y="387523454"/>
          <a:ext cx="1008089" cy="1740708"/>
        </a:xfrm>
        <a:prstGeom prst="rect">
          <a:avLst/>
        </a:prstGeom>
      </xdr:spPr>
    </xdr:pic>
    <xdr:clientData/>
  </xdr:twoCellAnchor>
  <xdr:twoCellAnchor editAs="oneCell">
    <xdr:from>
      <xdr:col>1</xdr:col>
      <xdr:colOff>264474</xdr:colOff>
      <xdr:row>214</xdr:row>
      <xdr:rowOff>101125</xdr:rowOff>
    </xdr:from>
    <xdr:to>
      <xdr:col>1</xdr:col>
      <xdr:colOff>1381487</xdr:colOff>
      <xdr:row>215</xdr:row>
      <xdr:rowOff>4598</xdr:rowOff>
    </xdr:to>
    <xdr:pic>
      <xdr:nvPicPr>
        <xdr:cNvPr id="208" name="Immagine 41">
          <a:extLst>
            <a:ext uri="{FF2B5EF4-FFF2-40B4-BE49-F238E27FC236}">
              <a16:creationId xmlns:a16="http://schemas.microsoft.com/office/drawing/2014/main" xmlns="" id="{E6D78782-7151-4E9D-A230-F7B32108BFC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0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50274" y="389361205"/>
          <a:ext cx="1117013" cy="1777993"/>
        </a:xfrm>
        <a:prstGeom prst="rect">
          <a:avLst/>
        </a:prstGeom>
      </xdr:spPr>
    </xdr:pic>
    <xdr:clientData/>
  </xdr:twoCellAnchor>
  <xdr:twoCellAnchor editAs="oneCell">
    <xdr:from>
      <xdr:col>1</xdr:col>
      <xdr:colOff>395683</xdr:colOff>
      <xdr:row>215</xdr:row>
      <xdr:rowOff>134127</xdr:rowOff>
    </xdr:from>
    <xdr:to>
      <xdr:col>1</xdr:col>
      <xdr:colOff>1320787</xdr:colOff>
      <xdr:row>216</xdr:row>
      <xdr:rowOff>1663</xdr:rowOff>
    </xdr:to>
    <xdr:pic>
      <xdr:nvPicPr>
        <xdr:cNvPr id="209" name="Immagine 42">
          <a:extLst>
            <a:ext uri="{FF2B5EF4-FFF2-40B4-BE49-F238E27FC236}">
              <a16:creationId xmlns:a16="http://schemas.microsoft.com/office/drawing/2014/main" xmlns="" id="{43020813-87FF-467A-8190-1F3C79C8F8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81483" y="391268727"/>
          <a:ext cx="925104" cy="1742056"/>
        </a:xfrm>
        <a:prstGeom prst="rect">
          <a:avLst/>
        </a:prstGeom>
      </xdr:spPr>
    </xdr:pic>
    <xdr:clientData/>
  </xdr:twoCellAnchor>
  <xdr:twoCellAnchor editAs="oneCell">
    <xdr:from>
      <xdr:col>1</xdr:col>
      <xdr:colOff>373787</xdr:colOff>
      <xdr:row>216</xdr:row>
      <xdr:rowOff>156022</xdr:rowOff>
    </xdr:from>
    <xdr:to>
      <xdr:col>1</xdr:col>
      <xdr:colOff>1298891</xdr:colOff>
      <xdr:row>217</xdr:row>
      <xdr:rowOff>4509</xdr:rowOff>
    </xdr:to>
    <xdr:pic>
      <xdr:nvPicPr>
        <xdr:cNvPr id="210" name="Immagine 43">
          <a:extLst>
            <a:ext uri="{FF2B5EF4-FFF2-40B4-BE49-F238E27FC236}">
              <a16:creationId xmlns:a16="http://schemas.microsoft.com/office/drawing/2014/main" xmlns="" id="{14241FA6-BB7D-419F-B430-C74F4214E6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59587" y="393165142"/>
          <a:ext cx="925104" cy="1723007"/>
        </a:xfrm>
        <a:prstGeom prst="rect">
          <a:avLst/>
        </a:prstGeom>
      </xdr:spPr>
    </xdr:pic>
    <xdr:clientData/>
  </xdr:twoCellAnchor>
  <xdr:twoCellAnchor editAs="oneCell">
    <xdr:from>
      <xdr:col>1</xdr:col>
      <xdr:colOff>254755</xdr:colOff>
      <xdr:row>217</xdr:row>
      <xdr:rowOff>92957</xdr:rowOff>
    </xdr:from>
    <xdr:to>
      <xdr:col>1</xdr:col>
      <xdr:colOff>1374130</xdr:colOff>
      <xdr:row>217</xdr:row>
      <xdr:rowOff>1681358</xdr:rowOff>
    </xdr:to>
    <xdr:pic>
      <xdr:nvPicPr>
        <xdr:cNvPr id="211" name="Immagine 44">
          <a:extLst>
            <a:ext uri="{FF2B5EF4-FFF2-40B4-BE49-F238E27FC236}">
              <a16:creationId xmlns:a16="http://schemas.microsoft.com/office/drawing/2014/main" xmlns="" id="{B517D85D-346F-4674-88D6-33790FC7A0B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1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40555" y="394976597"/>
          <a:ext cx="1119375" cy="1588401"/>
        </a:xfrm>
        <a:prstGeom prst="rect">
          <a:avLst/>
        </a:prstGeom>
      </xdr:spPr>
    </xdr:pic>
    <xdr:clientData/>
  </xdr:twoCellAnchor>
  <xdr:twoCellAnchor editAs="oneCell">
    <xdr:from>
      <xdr:col>1</xdr:col>
      <xdr:colOff>305635</xdr:colOff>
      <xdr:row>218</xdr:row>
      <xdr:rowOff>131721</xdr:rowOff>
    </xdr:from>
    <xdr:to>
      <xdr:col>1</xdr:col>
      <xdr:colOff>1323249</xdr:colOff>
      <xdr:row>218</xdr:row>
      <xdr:rowOff>1708284</xdr:rowOff>
    </xdr:to>
    <xdr:pic>
      <xdr:nvPicPr>
        <xdr:cNvPr id="212" name="Immagine 45">
          <a:extLst>
            <a:ext uri="{FF2B5EF4-FFF2-40B4-BE49-F238E27FC236}">
              <a16:creationId xmlns:a16="http://schemas.microsoft.com/office/drawing/2014/main" xmlns="" id="{76B41A43-B896-4741-A2E9-23D6D6D0583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1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91435" y="396889881"/>
          <a:ext cx="1017614" cy="1576563"/>
        </a:xfrm>
        <a:prstGeom prst="rect">
          <a:avLst/>
        </a:prstGeom>
      </xdr:spPr>
    </xdr:pic>
    <xdr:clientData/>
  </xdr:twoCellAnchor>
  <xdr:twoCellAnchor editAs="oneCell">
    <xdr:from>
      <xdr:col>1</xdr:col>
      <xdr:colOff>254755</xdr:colOff>
      <xdr:row>219</xdr:row>
      <xdr:rowOff>141607</xdr:rowOff>
    </xdr:from>
    <xdr:to>
      <xdr:col>1</xdr:col>
      <xdr:colOff>1374130</xdr:colOff>
      <xdr:row>219</xdr:row>
      <xdr:rowOff>1687469</xdr:rowOff>
    </xdr:to>
    <xdr:pic>
      <xdr:nvPicPr>
        <xdr:cNvPr id="213" name="Immagine 46">
          <a:extLst>
            <a:ext uri="{FF2B5EF4-FFF2-40B4-BE49-F238E27FC236}">
              <a16:creationId xmlns:a16="http://schemas.microsoft.com/office/drawing/2014/main" xmlns="" id="{19BAAD7D-5FF7-4274-91DC-D55E5427663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1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40555" y="398774287"/>
          <a:ext cx="1119375" cy="1545862"/>
        </a:xfrm>
        <a:prstGeom prst="rect">
          <a:avLst/>
        </a:prstGeom>
      </xdr:spPr>
    </xdr:pic>
    <xdr:clientData/>
  </xdr:twoCellAnchor>
  <xdr:twoCellAnchor editAs="oneCell">
    <xdr:from>
      <xdr:col>1</xdr:col>
      <xdr:colOff>351891</xdr:colOff>
      <xdr:row>220</xdr:row>
      <xdr:rowOff>177922</xdr:rowOff>
    </xdr:from>
    <xdr:to>
      <xdr:col>1</xdr:col>
      <xdr:colOff>1276995</xdr:colOff>
      <xdr:row>221</xdr:row>
      <xdr:rowOff>1915</xdr:rowOff>
    </xdr:to>
    <xdr:pic>
      <xdr:nvPicPr>
        <xdr:cNvPr id="214" name="Immagine 49">
          <a:extLst>
            <a:ext uri="{FF2B5EF4-FFF2-40B4-BE49-F238E27FC236}">
              <a16:creationId xmlns:a16="http://schemas.microsoft.com/office/drawing/2014/main" xmlns="" id="{28A0AC26-0985-4B14-BD22-92EED55A5B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37691" y="400685122"/>
          <a:ext cx="925104" cy="1698513"/>
        </a:xfrm>
        <a:prstGeom prst="rect">
          <a:avLst/>
        </a:prstGeom>
      </xdr:spPr>
    </xdr:pic>
    <xdr:clientData/>
  </xdr:twoCellAnchor>
  <xdr:twoCellAnchor editAs="oneCell">
    <xdr:from>
      <xdr:col>1</xdr:col>
      <xdr:colOff>327532</xdr:colOff>
      <xdr:row>221</xdr:row>
      <xdr:rowOff>29998</xdr:rowOff>
    </xdr:from>
    <xdr:to>
      <xdr:col>1</xdr:col>
      <xdr:colOff>1345146</xdr:colOff>
      <xdr:row>222</xdr:row>
      <xdr:rowOff>4847</xdr:rowOff>
    </xdr:to>
    <xdr:pic>
      <xdr:nvPicPr>
        <xdr:cNvPr id="215" name="Immagine 50">
          <a:extLst>
            <a:ext uri="{FF2B5EF4-FFF2-40B4-BE49-F238E27FC236}">
              <a16:creationId xmlns:a16="http://schemas.microsoft.com/office/drawing/2014/main" xmlns="" id="{F7E08128-D751-458A-AAF9-4A788A561F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13332" y="402411718"/>
          <a:ext cx="1017614" cy="1849369"/>
        </a:xfrm>
        <a:prstGeom prst="rect">
          <a:avLst/>
        </a:prstGeom>
      </xdr:spPr>
    </xdr:pic>
    <xdr:clientData/>
  </xdr:twoCellAnchor>
  <xdr:twoCellAnchor editAs="oneCell">
    <xdr:from>
      <xdr:col>1</xdr:col>
      <xdr:colOff>320446</xdr:colOff>
      <xdr:row>222</xdr:row>
      <xdr:rowOff>138150</xdr:rowOff>
    </xdr:from>
    <xdr:to>
      <xdr:col>1</xdr:col>
      <xdr:colOff>1382671</xdr:colOff>
      <xdr:row>223</xdr:row>
      <xdr:rowOff>519</xdr:rowOff>
    </xdr:to>
    <xdr:pic>
      <xdr:nvPicPr>
        <xdr:cNvPr id="216" name="Immagine 51">
          <a:extLst>
            <a:ext uri="{FF2B5EF4-FFF2-40B4-BE49-F238E27FC236}">
              <a16:creationId xmlns:a16="http://schemas.microsoft.com/office/drawing/2014/main" xmlns="" id="{EC622F91-C630-43B4-B12B-9A494E2CB33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1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06246" y="404394390"/>
          <a:ext cx="1062225" cy="1736889"/>
        </a:xfrm>
        <a:prstGeom prst="rect">
          <a:avLst/>
        </a:prstGeom>
      </xdr:spPr>
    </xdr:pic>
    <xdr:clientData/>
  </xdr:twoCellAnchor>
  <xdr:twoCellAnchor editAs="oneCell">
    <xdr:from>
      <xdr:col>1</xdr:col>
      <xdr:colOff>254756</xdr:colOff>
      <xdr:row>223</xdr:row>
      <xdr:rowOff>110635</xdr:rowOff>
    </xdr:from>
    <xdr:to>
      <xdr:col>1</xdr:col>
      <xdr:colOff>1374131</xdr:colOff>
      <xdr:row>224</xdr:row>
      <xdr:rowOff>4083</xdr:rowOff>
    </xdr:to>
    <xdr:pic>
      <xdr:nvPicPr>
        <xdr:cNvPr id="217" name="Immagine 52">
          <a:extLst>
            <a:ext uri="{FF2B5EF4-FFF2-40B4-BE49-F238E27FC236}">
              <a16:creationId xmlns:a16="http://schemas.microsoft.com/office/drawing/2014/main" xmlns="" id="{081DB2C9-0F10-4D15-B1DD-31456F88298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1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40556" y="406241395"/>
          <a:ext cx="1119375" cy="1767968"/>
        </a:xfrm>
        <a:prstGeom prst="rect">
          <a:avLst/>
        </a:prstGeom>
      </xdr:spPr>
    </xdr:pic>
    <xdr:clientData/>
  </xdr:twoCellAnchor>
  <xdr:twoCellAnchor editAs="oneCell">
    <xdr:from>
      <xdr:col>1</xdr:col>
      <xdr:colOff>232861</xdr:colOff>
      <xdr:row>224</xdr:row>
      <xdr:rowOff>143335</xdr:rowOff>
    </xdr:from>
    <xdr:to>
      <xdr:col>1</xdr:col>
      <xdr:colOff>1352236</xdr:colOff>
      <xdr:row>225</xdr:row>
      <xdr:rowOff>4082</xdr:rowOff>
    </xdr:to>
    <xdr:pic>
      <xdr:nvPicPr>
        <xdr:cNvPr id="218" name="Immagine 53">
          <a:extLst>
            <a:ext uri="{FF2B5EF4-FFF2-40B4-BE49-F238E27FC236}">
              <a16:creationId xmlns:a16="http://schemas.microsoft.com/office/drawing/2014/main" xmlns="" id="{F7A6B95A-857A-4E94-811A-7FAD12BFE6C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1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18661" y="408148615"/>
          <a:ext cx="1119375" cy="1735267"/>
        </a:xfrm>
        <a:prstGeom prst="rect">
          <a:avLst/>
        </a:prstGeom>
      </xdr:spPr>
    </xdr:pic>
    <xdr:clientData/>
  </xdr:twoCellAnchor>
  <xdr:twoCellAnchor editAs="oneCell">
    <xdr:from>
      <xdr:col>1</xdr:col>
      <xdr:colOff>351890</xdr:colOff>
      <xdr:row>225</xdr:row>
      <xdr:rowOff>134127</xdr:rowOff>
    </xdr:from>
    <xdr:to>
      <xdr:col>1</xdr:col>
      <xdr:colOff>1276994</xdr:colOff>
      <xdr:row>226</xdr:row>
      <xdr:rowOff>1663</xdr:rowOff>
    </xdr:to>
    <xdr:pic>
      <xdr:nvPicPr>
        <xdr:cNvPr id="219" name="Immagine 54">
          <a:extLst>
            <a:ext uri="{FF2B5EF4-FFF2-40B4-BE49-F238E27FC236}">
              <a16:creationId xmlns:a16="http://schemas.microsoft.com/office/drawing/2014/main" xmlns="" id="{EC04D1DA-7085-46E6-A89C-85D16CA653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37690" y="410013927"/>
          <a:ext cx="925104" cy="1742056"/>
        </a:xfrm>
        <a:prstGeom prst="rect">
          <a:avLst/>
        </a:prstGeom>
      </xdr:spPr>
    </xdr:pic>
    <xdr:clientData/>
  </xdr:twoCellAnchor>
  <xdr:twoCellAnchor editAs="oneCell">
    <xdr:from>
      <xdr:col>1</xdr:col>
      <xdr:colOff>298549</xdr:colOff>
      <xdr:row>226</xdr:row>
      <xdr:rowOff>121624</xdr:rowOff>
    </xdr:from>
    <xdr:to>
      <xdr:col>1</xdr:col>
      <xdr:colOff>1379824</xdr:colOff>
      <xdr:row>227</xdr:row>
      <xdr:rowOff>4082</xdr:rowOff>
    </xdr:to>
    <xdr:pic>
      <xdr:nvPicPr>
        <xdr:cNvPr id="220" name="Immagine 56">
          <a:extLst>
            <a:ext uri="{FF2B5EF4-FFF2-40B4-BE49-F238E27FC236}">
              <a16:creationId xmlns:a16="http://schemas.microsoft.com/office/drawing/2014/main" xmlns="" id="{4283674D-EFFE-4F4C-BDA9-A346BCAE8B6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1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84349" y="411875944"/>
          <a:ext cx="1081275" cy="1756978"/>
        </a:xfrm>
        <a:prstGeom prst="rect">
          <a:avLst/>
        </a:prstGeom>
      </xdr:spPr>
    </xdr:pic>
    <xdr:clientData/>
  </xdr:twoCellAnchor>
  <xdr:twoCellAnchor editAs="oneCell">
    <xdr:from>
      <xdr:col>1</xdr:col>
      <xdr:colOff>371325</xdr:colOff>
      <xdr:row>227</xdr:row>
      <xdr:rowOff>73792</xdr:rowOff>
    </xdr:from>
    <xdr:to>
      <xdr:col>1</xdr:col>
      <xdr:colOff>1379414</xdr:colOff>
      <xdr:row>228</xdr:row>
      <xdr:rowOff>5151</xdr:rowOff>
    </xdr:to>
    <xdr:pic>
      <xdr:nvPicPr>
        <xdr:cNvPr id="221" name="Immagine 57">
          <a:extLst>
            <a:ext uri="{FF2B5EF4-FFF2-40B4-BE49-F238E27FC236}">
              <a16:creationId xmlns:a16="http://schemas.microsoft.com/office/drawing/2014/main" xmlns="" id="{15D94CF5-ACC2-45DF-9AE5-9F88F07BCB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57125" y="413702632"/>
          <a:ext cx="1008089" cy="1805879"/>
        </a:xfrm>
        <a:prstGeom prst="rect">
          <a:avLst/>
        </a:prstGeom>
      </xdr:spPr>
    </xdr:pic>
    <xdr:clientData/>
  </xdr:twoCellAnchor>
  <xdr:twoCellAnchor editAs="oneCell">
    <xdr:from>
      <xdr:col>1</xdr:col>
      <xdr:colOff>439477</xdr:colOff>
      <xdr:row>228</xdr:row>
      <xdr:rowOff>134129</xdr:rowOff>
    </xdr:from>
    <xdr:to>
      <xdr:col>1</xdr:col>
      <xdr:colOff>1364581</xdr:colOff>
      <xdr:row>229</xdr:row>
      <xdr:rowOff>1665</xdr:rowOff>
    </xdr:to>
    <xdr:pic>
      <xdr:nvPicPr>
        <xdr:cNvPr id="222" name="Immagine 58">
          <a:extLst>
            <a:ext uri="{FF2B5EF4-FFF2-40B4-BE49-F238E27FC236}">
              <a16:creationId xmlns:a16="http://schemas.microsoft.com/office/drawing/2014/main" xmlns="" id="{54E24CBF-071D-44DD-8989-0473405A32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25277" y="415637489"/>
          <a:ext cx="925104" cy="1742056"/>
        </a:xfrm>
        <a:prstGeom prst="rect">
          <a:avLst/>
        </a:prstGeom>
      </xdr:spPr>
    </xdr:pic>
    <xdr:clientData/>
  </xdr:twoCellAnchor>
  <xdr:twoCellAnchor editAs="oneCell">
    <xdr:from>
      <xdr:col>1</xdr:col>
      <xdr:colOff>137221</xdr:colOff>
      <xdr:row>229</xdr:row>
      <xdr:rowOff>86872</xdr:rowOff>
    </xdr:from>
    <xdr:to>
      <xdr:col>1</xdr:col>
      <xdr:colOff>1377365</xdr:colOff>
      <xdr:row>230</xdr:row>
      <xdr:rowOff>1075</xdr:rowOff>
    </xdr:to>
    <xdr:pic>
      <xdr:nvPicPr>
        <xdr:cNvPr id="223" name="Immagine 62">
          <a:extLst>
            <a:ext uri="{FF2B5EF4-FFF2-40B4-BE49-F238E27FC236}">
              <a16:creationId xmlns:a16="http://schemas.microsoft.com/office/drawing/2014/main" xmlns="" id="{2E95C94B-4246-4355-8170-ABED227972C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2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23021" y="417464752"/>
          <a:ext cx="1240144" cy="1788723"/>
        </a:xfrm>
        <a:prstGeom prst="rect">
          <a:avLst/>
        </a:prstGeom>
      </xdr:spPr>
    </xdr:pic>
    <xdr:clientData/>
  </xdr:twoCellAnchor>
  <xdr:twoCellAnchor editAs="oneCell">
    <xdr:from>
      <xdr:col>1</xdr:col>
      <xdr:colOff>298549</xdr:colOff>
      <xdr:row>230</xdr:row>
      <xdr:rowOff>148891</xdr:rowOff>
    </xdr:from>
    <xdr:to>
      <xdr:col>1</xdr:col>
      <xdr:colOff>1379824</xdr:colOff>
      <xdr:row>231</xdr:row>
      <xdr:rowOff>2146</xdr:rowOff>
    </xdr:to>
    <xdr:pic>
      <xdr:nvPicPr>
        <xdr:cNvPr id="224" name="Immagine 257">
          <a:extLst>
            <a:ext uri="{FF2B5EF4-FFF2-40B4-BE49-F238E27FC236}">
              <a16:creationId xmlns:a16="http://schemas.microsoft.com/office/drawing/2014/main" xmlns="" id="{7D43A479-884F-457D-AEB6-E82FD50A73E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2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84349" y="419401291"/>
          <a:ext cx="1081275" cy="1727775"/>
        </a:xfrm>
        <a:prstGeom prst="rect">
          <a:avLst/>
        </a:prstGeom>
      </xdr:spPr>
    </xdr:pic>
    <xdr:clientData/>
  </xdr:twoCellAnchor>
  <xdr:twoCellAnchor editAs="oneCell">
    <xdr:from>
      <xdr:col>1</xdr:col>
      <xdr:colOff>181015</xdr:colOff>
      <xdr:row>231</xdr:row>
      <xdr:rowOff>37076</xdr:rowOff>
    </xdr:from>
    <xdr:to>
      <xdr:col>1</xdr:col>
      <xdr:colOff>1383059</xdr:colOff>
      <xdr:row>232</xdr:row>
      <xdr:rowOff>649</xdr:rowOff>
    </xdr:to>
    <xdr:pic>
      <xdr:nvPicPr>
        <xdr:cNvPr id="225" name="Immagine 258">
          <a:extLst>
            <a:ext uri="{FF2B5EF4-FFF2-40B4-BE49-F238E27FC236}">
              <a16:creationId xmlns:a16="http://schemas.microsoft.com/office/drawing/2014/main" xmlns="" id="{61B79E9B-AB73-4FAE-A9B8-08A604E9A05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2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66815" y="421163996"/>
          <a:ext cx="1202044" cy="1838093"/>
        </a:xfrm>
        <a:prstGeom prst="rect">
          <a:avLst/>
        </a:prstGeom>
      </xdr:spPr>
    </xdr:pic>
    <xdr:clientData/>
  </xdr:twoCellAnchor>
  <xdr:twoCellAnchor editAs="oneCell">
    <xdr:from>
      <xdr:col>1</xdr:col>
      <xdr:colOff>283183</xdr:colOff>
      <xdr:row>232</xdr:row>
      <xdr:rowOff>51765</xdr:rowOff>
    </xdr:from>
    <xdr:to>
      <xdr:col>1</xdr:col>
      <xdr:colOff>1274146</xdr:colOff>
      <xdr:row>233</xdr:row>
      <xdr:rowOff>1871</xdr:rowOff>
    </xdr:to>
    <xdr:pic>
      <xdr:nvPicPr>
        <xdr:cNvPr id="226" name="Immagine 267">
          <a:extLst>
            <a:ext uri="{FF2B5EF4-FFF2-40B4-BE49-F238E27FC236}">
              <a16:creationId xmlns:a16="http://schemas.microsoft.com/office/drawing/2014/main" xmlns="" id="{096018BE-5D6F-4369-9226-096BEA40FDD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2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68983" y="423053205"/>
          <a:ext cx="990963" cy="1824626"/>
        </a:xfrm>
        <a:prstGeom prst="rect">
          <a:avLst/>
        </a:prstGeom>
      </xdr:spPr>
    </xdr:pic>
    <xdr:clientData/>
  </xdr:twoCellAnchor>
  <xdr:twoCellAnchor editAs="oneCell">
    <xdr:from>
      <xdr:col>1</xdr:col>
      <xdr:colOff>327532</xdr:colOff>
      <xdr:row>233</xdr:row>
      <xdr:rowOff>176389</xdr:rowOff>
    </xdr:from>
    <xdr:to>
      <xdr:col>1</xdr:col>
      <xdr:colOff>1345146</xdr:colOff>
      <xdr:row>233</xdr:row>
      <xdr:rowOff>1674582</xdr:rowOff>
    </xdr:to>
    <xdr:pic>
      <xdr:nvPicPr>
        <xdr:cNvPr id="227" name="Immagine 269">
          <a:extLst>
            <a:ext uri="{FF2B5EF4-FFF2-40B4-BE49-F238E27FC236}">
              <a16:creationId xmlns:a16="http://schemas.microsoft.com/office/drawing/2014/main" xmlns="" id="{9B1C6F87-2792-42D6-B39A-3217A8AC027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13332" y="425052349"/>
          <a:ext cx="1017614" cy="1498193"/>
        </a:xfrm>
        <a:prstGeom prst="rect">
          <a:avLst/>
        </a:prstGeom>
      </xdr:spPr>
    </xdr:pic>
    <xdr:clientData/>
  </xdr:twoCellAnchor>
  <xdr:twoCellAnchor editAs="oneCell">
    <xdr:from>
      <xdr:col>1</xdr:col>
      <xdr:colOff>276649</xdr:colOff>
      <xdr:row>234</xdr:row>
      <xdr:rowOff>122038</xdr:rowOff>
    </xdr:from>
    <xdr:to>
      <xdr:col>1</xdr:col>
      <xdr:colOff>1376974</xdr:colOff>
      <xdr:row>235</xdr:row>
      <xdr:rowOff>1611</xdr:rowOff>
    </xdr:to>
    <xdr:pic>
      <xdr:nvPicPr>
        <xdr:cNvPr id="228" name="Immagine 274">
          <a:extLst>
            <a:ext uri="{FF2B5EF4-FFF2-40B4-BE49-F238E27FC236}">
              <a16:creationId xmlns:a16="http://schemas.microsoft.com/office/drawing/2014/main" xmlns="" id="{480A75D6-7422-44A0-A078-77625FDAA32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2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62449" y="426872518"/>
          <a:ext cx="1100325" cy="1754093"/>
        </a:xfrm>
        <a:prstGeom prst="rect">
          <a:avLst/>
        </a:prstGeom>
      </xdr:spPr>
    </xdr:pic>
    <xdr:clientData/>
  </xdr:twoCellAnchor>
  <xdr:twoCellAnchor editAs="oneCell">
    <xdr:from>
      <xdr:col>1</xdr:col>
      <xdr:colOff>232859</xdr:colOff>
      <xdr:row>235</xdr:row>
      <xdr:rowOff>189978</xdr:rowOff>
    </xdr:from>
    <xdr:to>
      <xdr:col>1</xdr:col>
      <xdr:colOff>1352234</xdr:colOff>
      <xdr:row>235</xdr:row>
      <xdr:rowOff>1871737</xdr:rowOff>
    </xdr:to>
    <xdr:pic>
      <xdr:nvPicPr>
        <xdr:cNvPr id="229" name="Immagine 275">
          <a:extLst>
            <a:ext uri="{FF2B5EF4-FFF2-40B4-BE49-F238E27FC236}">
              <a16:creationId xmlns:a16="http://schemas.microsoft.com/office/drawing/2014/main" xmlns="" id="{2F6BB70B-86E4-426B-A54B-E51D62FE3F4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2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18659" y="428814978"/>
          <a:ext cx="1119375" cy="1681759"/>
        </a:xfrm>
        <a:prstGeom prst="rect">
          <a:avLst/>
        </a:prstGeom>
      </xdr:spPr>
    </xdr:pic>
    <xdr:clientData/>
  </xdr:twoCellAnchor>
  <xdr:twoCellAnchor editAs="oneCell">
    <xdr:from>
      <xdr:col>1</xdr:col>
      <xdr:colOff>308097</xdr:colOff>
      <xdr:row>236</xdr:row>
      <xdr:rowOff>134128</xdr:rowOff>
    </xdr:from>
    <xdr:to>
      <xdr:col>1</xdr:col>
      <xdr:colOff>1233201</xdr:colOff>
      <xdr:row>237</xdr:row>
      <xdr:rowOff>1664</xdr:rowOff>
    </xdr:to>
    <xdr:pic>
      <xdr:nvPicPr>
        <xdr:cNvPr id="230" name="Immagine 278">
          <a:extLst>
            <a:ext uri="{FF2B5EF4-FFF2-40B4-BE49-F238E27FC236}">
              <a16:creationId xmlns:a16="http://schemas.microsoft.com/office/drawing/2014/main" xmlns="" id="{FB3D7E50-3BAC-4952-8E46-4C8A5DD21C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93897" y="430633648"/>
          <a:ext cx="925104" cy="1742056"/>
        </a:xfrm>
        <a:prstGeom prst="rect">
          <a:avLst/>
        </a:prstGeom>
      </xdr:spPr>
    </xdr:pic>
    <xdr:clientData/>
  </xdr:twoCellAnchor>
  <xdr:twoCellAnchor editAs="oneCell">
    <xdr:from>
      <xdr:col>1</xdr:col>
      <xdr:colOff>242580</xdr:colOff>
      <xdr:row>237</xdr:row>
      <xdr:rowOff>130557</xdr:rowOff>
    </xdr:from>
    <xdr:to>
      <xdr:col>1</xdr:col>
      <xdr:colOff>1378643</xdr:colOff>
      <xdr:row>238</xdr:row>
      <xdr:rowOff>1432</xdr:rowOff>
    </xdr:to>
    <xdr:pic>
      <xdr:nvPicPr>
        <xdr:cNvPr id="231" name="Immagine 281">
          <a:extLst>
            <a:ext uri="{FF2B5EF4-FFF2-40B4-BE49-F238E27FC236}">
              <a16:creationId xmlns:a16="http://schemas.microsoft.com/office/drawing/2014/main" xmlns="" id="{B996AFE4-A0D4-4806-8E4D-40CD252D4CD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3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28380" y="432504597"/>
          <a:ext cx="1136063" cy="1745395"/>
        </a:xfrm>
        <a:prstGeom prst="rect">
          <a:avLst/>
        </a:prstGeom>
      </xdr:spPr>
    </xdr:pic>
    <xdr:clientData/>
  </xdr:twoCellAnchor>
  <xdr:twoCellAnchor editAs="oneCell">
    <xdr:from>
      <xdr:col>1</xdr:col>
      <xdr:colOff>286373</xdr:colOff>
      <xdr:row>238</xdr:row>
      <xdr:rowOff>157912</xdr:rowOff>
    </xdr:from>
    <xdr:to>
      <xdr:col>1</xdr:col>
      <xdr:colOff>1384336</xdr:colOff>
      <xdr:row>238</xdr:row>
      <xdr:rowOff>1659502</xdr:rowOff>
    </xdr:to>
    <xdr:pic>
      <xdr:nvPicPr>
        <xdr:cNvPr id="232" name="Immagine 282">
          <a:extLst>
            <a:ext uri="{FF2B5EF4-FFF2-40B4-BE49-F238E27FC236}">
              <a16:creationId xmlns:a16="http://schemas.microsoft.com/office/drawing/2014/main" xmlns="" id="{DFAFEAF9-6734-4787-95A2-62D55EA58E6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3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72173" y="434406472"/>
          <a:ext cx="1097963" cy="1501590"/>
        </a:xfrm>
        <a:prstGeom prst="rect">
          <a:avLst/>
        </a:prstGeom>
      </xdr:spPr>
    </xdr:pic>
    <xdr:clientData/>
  </xdr:twoCellAnchor>
  <xdr:twoCellAnchor editAs="oneCell">
    <xdr:from>
      <xdr:col>1</xdr:col>
      <xdr:colOff>373787</xdr:colOff>
      <xdr:row>239</xdr:row>
      <xdr:rowOff>156026</xdr:rowOff>
    </xdr:from>
    <xdr:to>
      <xdr:col>1</xdr:col>
      <xdr:colOff>1298891</xdr:colOff>
      <xdr:row>240</xdr:row>
      <xdr:rowOff>4512</xdr:rowOff>
    </xdr:to>
    <xdr:pic>
      <xdr:nvPicPr>
        <xdr:cNvPr id="233" name="Immagine 283">
          <a:extLst>
            <a:ext uri="{FF2B5EF4-FFF2-40B4-BE49-F238E27FC236}">
              <a16:creationId xmlns:a16="http://schemas.microsoft.com/office/drawing/2014/main" xmlns="" id="{92724333-39DA-46B7-B034-0C1FF3519A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59587" y="436279106"/>
          <a:ext cx="925104" cy="1723006"/>
        </a:xfrm>
        <a:prstGeom prst="rect">
          <a:avLst/>
        </a:prstGeom>
      </xdr:spPr>
    </xdr:pic>
    <xdr:clientData/>
  </xdr:twoCellAnchor>
  <xdr:twoCellAnchor editAs="oneCell">
    <xdr:from>
      <xdr:col>1</xdr:col>
      <xdr:colOff>305634</xdr:colOff>
      <xdr:row>240</xdr:row>
      <xdr:rowOff>150347</xdr:rowOff>
    </xdr:from>
    <xdr:to>
      <xdr:col>1</xdr:col>
      <xdr:colOff>1323251</xdr:colOff>
      <xdr:row>241</xdr:row>
      <xdr:rowOff>2740</xdr:rowOff>
    </xdr:to>
    <xdr:pic>
      <xdr:nvPicPr>
        <xdr:cNvPr id="234" name="Immagine 63">
          <a:extLst>
            <a:ext uri="{FF2B5EF4-FFF2-40B4-BE49-F238E27FC236}">
              <a16:creationId xmlns:a16="http://schemas.microsoft.com/office/drawing/2014/main" xmlns="" id="{3F21752F-0D0F-42DC-8C9D-C2D22B3173D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3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91434" y="438147947"/>
          <a:ext cx="1017617" cy="1726913"/>
        </a:xfrm>
        <a:prstGeom prst="rect">
          <a:avLst/>
        </a:prstGeom>
      </xdr:spPr>
    </xdr:pic>
    <xdr:clientData/>
  </xdr:twoCellAnchor>
  <xdr:twoCellAnchor editAs="oneCell">
    <xdr:from>
      <xdr:col>1</xdr:col>
      <xdr:colOff>232860</xdr:colOff>
      <xdr:row>241</xdr:row>
      <xdr:rowOff>212029</xdr:rowOff>
    </xdr:from>
    <xdr:to>
      <xdr:col>1</xdr:col>
      <xdr:colOff>1352235</xdr:colOff>
      <xdr:row>242</xdr:row>
      <xdr:rowOff>358</xdr:rowOff>
    </xdr:to>
    <xdr:pic>
      <xdr:nvPicPr>
        <xdr:cNvPr id="235" name="Immagine 64">
          <a:extLst>
            <a:ext uri="{FF2B5EF4-FFF2-40B4-BE49-F238E27FC236}">
              <a16:creationId xmlns:a16="http://schemas.microsoft.com/office/drawing/2014/main" xmlns="" id="{6F972926-08A8-45A3-B670-99EF98855DD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3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18660" y="440084149"/>
          <a:ext cx="1119375" cy="1662849"/>
        </a:xfrm>
        <a:prstGeom prst="rect">
          <a:avLst/>
        </a:prstGeom>
      </xdr:spPr>
    </xdr:pic>
    <xdr:clientData/>
  </xdr:twoCellAnchor>
  <xdr:twoCellAnchor editAs="oneCell">
    <xdr:from>
      <xdr:col>1</xdr:col>
      <xdr:colOff>198786</xdr:colOff>
      <xdr:row>242</xdr:row>
      <xdr:rowOff>140218</xdr:rowOff>
    </xdr:from>
    <xdr:to>
      <xdr:col>1</xdr:col>
      <xdr:colOff>1382474</xdr:colOff>
      <xdr:row>243</xdr:row>
      <xdr:rowOff>5044</xdr:rowOff>
    </xdr:to>
    <xdr:pic>
      <xdr:nvPicPr>
        <xdr:cNvPr id="236" name="Immagine 65">
          <a:extLst>
            <a:ext uri="{FF2B5EF4-FFF2-40B4-BE49-F238E27FC236}">
              <a16:creationId xmlns:a16="http://schemas.microsoft.com/office/drawing/2014/main" xmlns="" id="{F97D951F-64BB-4C24-B930-1F3ADAA2D36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3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84586" y="441886858"/>
          <a:ext cx="1183688" cy="1739346"/>
        </a:xfrm>
        <a:prstGeom prst="rect">
          <a:avLst/>
        </a:prstGeom>
      </xdr:spPr>
    </xdr:pic>
    <xdr:clientData/>
  </xdr:twoCellAnchor>
  <xdr:twoCellAnchor editAs="oneCell">
    <xdr:from>
      <xdr:col>1</xdr:col>
      <xdr:colOff>254755</xdr:colOff>
      <xdr:row>243</xdr:row>
      <xdr:rowOff>158744</xdr:rowOff>
    </xdr:from>
    <xdr:to>
      <xdr:col>1</xdr:col>
      <xdr:colOff>1374130</xdr:colOff>
      <xdr:row>244</xdr:row>
      <xdr:rowOff>4421</xdr:rowOff>
    </xdr:to>
    <xdr:pic>
      <xdr:nvPicPr>
        <xdr:cNvPr id="237" name="Immagine 66">
          <a:extLst>
            <a:ext uri="{FF2B5EF4-FFF2-40B4-BE49-F238E27FC236}">
              <a16:creationId xmlns:a16="http://schemas.microsoft.com/office/drawing/2014/main" xmlns="" id="{D1E64038-2742-4BCE-BE0B-C6EC74CBB5C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3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40555" y="443779904"/>
          <a:ext cx="1119375" cy="1720197"/>
        </a:xfrm>
        <a:prstGeom prst="rect">
          <a:avLst/>
        </a:prstGeom>
      </xdr:spPr>
    </xdr:pic>
    <xdr:clientData/>
  </xdr:twoCellAnchor>
  <xdr:twoCellAnchor editAs="oneCell">
    <xdr:from>
      <xdr:col>1</xdr:col>
      <xdr:colOff>220683</xdr:colOff>
      <xdr:row>244</xdr:row>
      <xdr:rowOff>124386</xdr:rowOff>
    </xdr:from>
    <xdr:to>
      <xdr:col>1</xdr:col>
      <xdr:colOff>1385321</xdr:colOff>
      <xdr:row>245</xdr:row>
      <xdr:rowOff>1910</xdr:rowOff>
    </xdr:to>
    <xdr:pic>
      <xdr:nvPicPr>
        <xdr:cNvPr id="238" name="Immagine 67">
          <a:extLst>
            <a:ext uri="{FF2B5EF4-FFF2-40B4-BE49-F238E27FC236}">
              <a16:creationId xmlns:a16="http://schemas.microsoft.com/office/drawing/2014/main" xmlns="" id="{098EB72E-8655-4EF3-B8A3-004606FBDB1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3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06483" y="445620066"/>
          <a:ext cx="1164638" cy="1752044"/>
        </a:xfrm>
        <a:prstGeom prst="rect">
          <a:avLst/>
        </a:prstGeom>
      </xdr:spPr>
    </xdr:pic>
    <xdr:clientData/>
  </xdr:twoCellAnchor>
  <xdr:twoCellAnchor editAs="oneCell">
    <xdr:from>
      <xdr:col>1</xdr:col>
      <xdr:colOff>203315</xdr:colOff>
      <xdr:row>245</xdr:row>
      <xdr:rowOff>126916</xdr:rowOff>
    </xdr:from>
    <xdr:to>
      <xdr:col>1</xdr:col>
      <xdr:colOff>1381778</xdr:colOff>
      <xdr:row>246</xdr:row>
      <xdr:rowOff>3838</xdr:rowOff>
    </xdr:to>
    <xdr:pic>
      <xdr:nvPicPr>
        <xdr:cNvPr id="239" name="Immagine 68">
          <a:extLst>
            <a:ext uri="{FF2B5EF4-FFF2-40B4-BE49-F238E27FC236}">
              <a16:creationId xmlns:a16="http://schemas.microsoft.com/office/drawing/2014/main" xmlns="" id="{55D5836E-638A-4DDD-A842-12969D061E6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3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89115" y="447497116"/>
          <a:ext cx="1178463" cy="1751442"/>
        </a:xfrm>
        <a:prstGeom prst="rect">
          <a:avLst/>
        </a:prstGeom>
      </xdr:spPr>
    </xdr:pic>
    <xdr:clientData/>
  </xdr:twoCellAnchor>
  <xdr:twoCellAnchor editAs="oneCell">
    <xdr:from>
      <xdr:col>1</xdr:col>
      <xdr:colOff>308097</xdr:colOff>
      <xdr:row>246</xdr:row>
      <xdr:rowOff>134127</xdr:rowOff>
    </xdr:from>
    <xdr:to>
      <xdr:col>1</xdr:col>
      <xdr:colOff>1233201</xdr:colOff>
      <xdr:row>247</xdr:row>
      <xdr:rowOff>1663</xdr:rowOff>
    </xdr:to>
    <xdr:pic>
      <xdr:nvPicPr>
        <xdr:cNvPr id="240" name="Immagine 69">
          <a:extLst>
            <a:ext uri="{FF2B5EF4-FFF2-40B4-BE49-F238E27FC236}">
              <a16:creationId xmlns:a16="http://schemas.microsoft.com/office/drawing/2014/main" xmlns="" id="{C6F7FDF4-A647-4940-9510-0E692BC756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93897" y="449378847"/>
          <a:ext cx="925104" cy="1742056"/>
        </a:xfrm>
        <a:prstGeom prst="rect">
          <a:avLst/>
        </a:prstGeom>
      </xdr:spPr>
    </xdr:pic>
    <xdr:clientData/>
  </xdr:twoCellAnchor>
  <xdr:twoCellAnchor editAs="oneCell">
    <xdr:from>
      <xdr:col>1</xdr:col>
      <xdr:colOff>282210</xdr:colOff>
      <xdr:row>247</xdr:row>
      <xdr:rowOff>34073</xdr:rowOff>
    </xdr:from>
    <xdr:to>
      <xdr:col>1</xdr:col>
      <xdr:colOff>1299824</xdr:colOff>
      <xdr:row>247</xdr:row>
      <xdr:rowOff>1871740</xdr:rowOff>
    </xdr:to>
    <xdr:pic>
      <xdr:nvPicPr>
        <xdr:cNvPr id="241" name="Immagine 70">
          <a:extLst>
            <a:ext uri="{FF2B5EF4-FFF2-40B4-BE49-F238E27FC236}">
              <a16:creationId xmlns:a16="http://schemas.microsoft.com/office/drawing/2014/main" xmlns="" id="{84EEE878-3290-456E-B513-D267A28850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68010" y="451153313"/>
          <a:ext cx="1017614" cy="1837667"/>
        </a:xfrm>
        <a:prstGeom prst="rect">
          <a:avLst/>
        </a:prstGeom>
      </xdr:spPr>
    </xdr:pic>
    <xdr:clientData/>
  </xdr:twoCellAnchor>
  <xdr:twoCellAnchor editAs="oneCell">
    <xdr:from>
      <xdr:col>1</xdr:col>
      <xdr:colOff>326514</xdr:colOff>
      <xdr:row>248</xdr:row>
      <xdr:rowOff>112347</xdr:rowOff>
    </xdr:from>
    <xdr:to>
      <xdr:col>1</xdr:col>
      <xdr:colOff>1344128</xdr:colOff>
      <xdr:row>248</xdr:row>
      <xdr:rowOff>1619277</xdr:rowOff>
    </xdr:to>
    <xdr:pic>
      <xdr:nvPicPr>
        <xdr:cNvPr id="242" name="Immagine 74">
          <a:extLst>
            <a:ext uri="{FF2B5EF4-FFF2-40B4-BE49-F238E27FC236}">
              <a16:creationId xmlns:a16="http://schemas.microsoft.com/office/drawing/2014/main" xmlns="" id="{D9B833A5-03BF-4DC6-A72D-8382CA22ADD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4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12314" y="453106107"/>
          <a:ext cx="1017614" cy="1506930"/>
        </a:xfrm>
        <a:prstGeom prst="rect">
          <a:avLst/>
        </a:prstGeom>
      </xdr:spPr>
    </xdr:pic>
    <xdr:clientData/>
  </xdr:twoCellAnchor>
  <xdr:twoCellAnchor editAs="oneCell">
    <xdr:from>
      <xdr:col>1</xdr:col>
      <xdr:colOff>143330</xdr:colOff>
      <xdr:row>249</xdr:row>
      <xdr:rowOff>54707</xdr:rowOff>
    </xdr:from>
    <xdr:to>
      <xdr:col>1</xdr:col>
      <xdr:colOff>1383474</xdr:colOff>
      <xdr:row>250</xdr:row>
      <xdr:rowOff>4603</xdr:rowOff>
    </xdr:to>
    <xdr:pic>
      <xdr:nvPicPr>
        <xdr:cNvPr id="243" name="Immagine 75">
          <a:extLst>
            <a:ext uri="{FF2B5EF4-FFF2-40B4-BE49-F238E27FC236}">
              <a16:creationId xmlns:a16="http://schemas.microsoft.com/office/drawing/2014/main" xmlns="" id="{74E9A5C6-7373-4807-A110-3BD64361EBA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4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29130" y="454922987"/>
          <a:ext cx="1240144" cy="1824416"/>
        </a:xfrm>
        <a:prstGeom prst="rect">
          <a:avLst/>
        </a:prstGeom>
      </xdr:spPr>
    </xdr:pic>
    <xdr:clientData/>
  </xdr:twoCellAnchor>
  <xdr:twoCellAnchor editAs="oneCell">
    <xdr:from>
      <xdr:col>1</xdr:col>
      <xdr:colOff>284040</xdr:colOff>
      <xdr:row>250</xdr:row>
      <xdr:rowOff>118724</xdr:rowOff>
    </xdr:from>
    <xdr:to>
      <xdr:col>1</xdr:col>
      <xdr:colOff>1287535</xdr:colOff>
      <xdr:row>251</xdr:row>
      <xdr:rowOff>4905</xdr:rowOff>
    </xdr:to>
    <xdr:pic>
      <xdr:nvPicPr>
        <xdr:cNvPr id="244" name="Immagine 77">
          <a:extLst>
            <a:ext uri="{FF2B5EF4-FFF2-40B4-BE49-F238E27FC236}">
              <a16:creationId xmlns:a16="http://schemas.microsoft.com/office/drawing/2014/main" xmlns="" id="{A13868E9-BE20-4496-8951-97F6B5121CA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4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69840" y="456861524"/>
          <a:ext cx="1003495" cy="1760701"/>
        </a:xfrm>
        <a:prstGeom prst="rect">
          <a:avLst/>
        </a:prstGeom>
      </xdr:spPr>
    </xdr:pic>
    <xdr:clientData/>
  </xdr:twoCellAnchor>
  <xdr:twoCellAnchor editAs="oneCell">
    <xdr:from>
      <xdr:col>1</xdr:col>
      <xdr:colOff>296743</xdr:colOff>
      <xdr:row>251</xdr:row>
      <xdr:rowOff>119529</xdr:rowOff>
    </xdr:from>
    <xdr:to>
      <xdr:col>1</xdr:col>
      <xdr:colOff>1379047</xdr:colOff>
      <xdr:row>252</xdr:row>
      <xdr:rowOff>673</xdr:rowOff>
    </xdr:to>
    <xdr:pic>
      <xdr:nvPicPr>
        <xdr:cNvPr id="245" name="Immagine 82">
          <a:extLst>
            <a:ext uri="{FF2B5EF4-FFF2-40B4-BE49-F238E27FC236}">
              <a16:creationId xmlns:a16="http://schemas.microsoft.com/office/drawing/2014/main" xmlns="" id="{20E79731-E790-4001-8993-C3E8F85830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82543" y="458736849"/>
          <a:ext cx="1082304" cy="17556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AG1048566"/>
  <sheetViews>
    <sheetView tabSelected="1" topLeftCell="B1" zoomScale="70" zoomScaleNormal="70" workbookViewId="0">
      <pane ySplit="7" topLeftCell="A8" activePane="bottomLeft" state="frozen"/>
      <selection pane="bottomLeft" activeCell="AL8" sqref="AL8"/>
    </sheetView>
  </sheetViews>
  <sheetFormatPr defaultColWidth="8.85546875" defaultRowHeight="18.75"/>
  <cols>
    <col min="1" max="1" width="10" style="1" customWidth="1"/>
    <col min="2" max="2" width="21.42578125" style="1" customWidth="1"/>
    <col min="3" max="3" width="20.42578125" style="2" customWidth="1"/>
    <col min="4" max="4" width="19" style="2" customWidth="1"/>
    <col min="5" max="6" width="22.28515625" style="2" customWidth="1"/>
    <col min="7" max="7" width="23.42578125" style="2" customWidth="1"/>
    <col min="8" max="8" width="15.42578125" style="2" customWidth="1"/>
    <col min="9" max="30" width="6" style="2" customWidth="1"/>
    <col min="31" max="31" width="12.28515625" style="2" customWidth="1"/>
    <col min="32" max="32" width="16.85546875" style="3" bestFit="1" customWidth="1"/>
    <col min="33" max="33" width="16.85546875" style="3" customWidth="1"/>
    <col min="34" max="16384" width="8.85546875" style="2"/>
  </cols>
  <sheetData>
    <row r="6" spans="1:33">
      <c r="AE6" s="21">
        <f>SUM(AE8:AE253)</f>
        <v>1921</v>
      </c>
      <c r="AF6" s="4">
        <f>AG6/AE6</f>
        <v>238.23945861530453</v>
      </c>
      <c r="AG6" s="4">
        <f>SUM(AG8:AG252)</f>
        <v>457658</v>
      </c>
    </row>
    <row r="7" spans="1:33" ht="37.5">
      <c r="A7" s="5" t="s">
        <v>0</v>
      </c>
      <c r="B7" s="5" t="s">
        <v>1</v>
      </c>
      <c r="C7" s="6" t="s">
        <v>2</v>
      </c>
      <c r="D7" s="6" t="s">
        <v>3</v>
      </c>
      <c r="E7" s="6" t="s">
        <v>4</v>
      </c>
      <c r="F7" s="6" t="s">
        <v>5</v>
      </c>
      <c r="G7" s="6" t="s">
        <v>6</v>
      </c>
      <c r="H7" s="6" t="s">
        <v>7</v>
      </c>
      <c r="I7" s="6" t="s">
        <v>8</v>
      </c>
      <c r="J7" s="6" t="s">
        <v>9</v>
      </c>
      <c r="K7" s="6" t="s">
        <v>10</v>
      </c>
      <c r="L7" s="6">
        <v>25</v>
      </c>
      <c r="M7" s="6">
        <v>26</v>
      </c>
      <c r="N7" s="6">
        <v>27</v>
      </c>
      <c r="O7" s="6">
        <v>28</v>
      </c>
      <c r="P7" s="6">
        <v>29</v>
      </c>
      <c r="Q7" s="6">
        <v>30</v>
      </c>
      <c r="R7" s="6">
        <v>31</v>
      </c>
      <c r="S7" s="6">
        <v>32</v>
      </c>
      <c r="T7" s="6">
        <v>33</v>
      </c>
      <c r="U7" s="6">
        <v>38</v>
      </c>
      <c r="V7" s="6">
        <v>40</v>
      </c>
      <c r="W7" s="6">
        <v>42</v>
      </c>
      <c r="X7" s="6">
        <v>44</v>
      </c>
      <c r="Y7" s="6">
        <v>46</v>
      </c>
      <c r="Z7" s="6">
        <v>48</v>
      </c>
      <c r="AA7" s="6">
        <v>50</v>
      </c>
      <c r="AB7" s="6">
        <v>52</v>
      </c>
      <c r="AC7" s="6">
        <v>54</v>
      </c>
      <c r="AD7" s="6">
        <v>56</v>
      </c>
      <c r="AE7" s="6" t="s">
        <v>11</v>
      </c>
      <c r="AF7" s="7" t="s">
        <v>12</v>
      </c>
      <c r="AG7" s="7" t="s">
        <v>13</v>
      </c>
    </row>
    <row r="8" spans="1:33" s="11" customFormat="1" ht="147.94999999999999" customHeight="1">
      <c r="A8" s="8">
        <v>1</v>
      </c>
      <c r="B8" s="8"/>
      <c r="C8" s="9" t="s">
        <v>14</v>
      </c>
      <c r="D8" s="9" t="s">
        <v>15</v>
      </c>
      <c r="E8" s="9" t="s">
        <v>16</v>
      </c>
      <c r="F8" s="9" t="s">
        <v>17</v>
      </c>
      <c r="G8" s="9" t="s">
        <v>18</v>
      </c>
      <c r="H8" s="9" t="s">
        <v>19</v>
      </c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>
        <v>5</v>
      </c>
      <c r="W8" s="9">
        <v>34</v>
      </c>
      <c r="X8" s="9">
        <v>19</v>
      </c>
      <c r="Y8" s="9">
        <v>10</v>
      </c>
      <c r="Z8" s="9">
        <v>1</v>
      </c>
      <c r="AA8" s="9"/>
      <c r="AB8" s="9"/>
      <c r="AC8" s="9"/>
      <c r="AD8" s="9"/>
      <c r="AE8" s="9">
        <f>SUM(I8:AD8)</f>
        <v>69</v>
      </c>
      <c r="AF8" s="10">
        <v>240</v>
      </c>
      <c r="AG8" s="10">
        <f>AF8*AE8</f>
        <v>16560</v>
      </c>
    </row>
    <row r="9" spans="1:33" s="11" customFormat="1" ht="147.94999999999999" customHeight="1">
      <c r="A9" s="12">
        <v>12</v>
      </c>
      <c r="B9" s="12"/>
      <c r="C9" s="9" t="s">
        <v>20</v>
      </c>
      <c r="D9" s="9" t="s">
        <v>21</v>
      </c>
      <c r="E9" s="9" t="s">
        <v>22</v>
      </c>
      <c r="F9" s="9" t="s">
        <v>17</v>
      </c>
      <c r="G9" s="9" t="s">
        <v>23</v>
      </c>
      <c r="H9" s="9" t="s">
        <v>24</v>
      </c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>
        <v>5</v>
      </c>
      <c r="X9" s="9"/>
      <c r="Y9" s="9"/>
      <c r="Z9" s="9"/>
      <c r="AA9" s="9"/>
      <c r="AB9" s="9"/>
      <c r="AC9" s="9"/>
      <c r="AD9" s="9"/>
      <c r="AE9" s="9">
        <f t="shared" ref="AE9:AE62" si="0">SUM(I9:AD9)</f>
        <v>5</v>
      </c>
      <c r="AF9" s="10">
        <v>165</v>
      </c>
      <c r="AG9" s="10">
        <f t="shared" ref="AG9:AG72" si="1">AF9*AE9</f>
        <v>825</v>
      </c>
    </row>
    <row r="10" spans="1:33" s="11" customFormat="1" ht="147.94999999999999" customHeight="1">
      <c r="A10" s="12">
        <v>13</v>
      </c>
      <c r="B10" s="12"/>
      <c r="C10" s="9" t="s">
        <v>25</v>
      </c>
      <c r="D10" s="9" t="s">
        <v>26</v>
      </c>
      <c r="E10" s="9" t="s">
        <v>27</v>
      </c>
      <c r="F10" s="9" t="s">
        <v>17</v>
      </c>
      <c r="G10" s="9" t="s">
        <v>28</v>
      </c>
      <c r="H10" s="9" t="s">
        <v>24</v>
      </c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>
        <v>6</v>
      </c>
      <c r="X10" s="9"/>
      <c r="Y10" s="9"/>
      <c r="Z10" s="9"/>
      <c r="AA10" s="9"/>
      <c r="AB10" s="9"/>
      <c r="AC10" s="9"/>
      <c r="AD10" s="9"/>
      <c r="AE10" s="9">
        <f t="shared" si="0"/>
        <v>6</v>
      </c>
      <c r="AF10" s="10">
        <v>155</v>
      </c>
      <c r="AG10" s="10">
        <f t="shared" si="1"/>
        <v>930</v>
      </c>
    </row>
    <row r="11" spans="1:33" s="11" customFormat="1" ht="147.94999999999999" customHeight="1">
      <c r="A11" s="12">
        <v>17</v>
      </c>
      <c r="B11" s="12"/>
      <c r="C11" s="9" t="s">
        <v>29</v>
      </c>
      <c r="D11" s="9" t="s">
        <v>15</v>
      </c>
      <c r="E11" s="9" t="s">
        <v>30</v>
      </c>
      <c r="F11" s="9" t="s">
        <v>17</v>
      </c>
      <c r="G11" s="9" t="s">
        <v>31</v>
      </c>
      <c r="H11" s="9" t="s">
        <v>24</v>
      </c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>
        <v>5</v>
      </c>
      <c r="X11" s="9">
        <v>2</v>
      </c>
      <c r="Y11" s="9"/>
      <c r="Z11" s="9"/>
      <c r="AA11" s="9"/>
      <c r="AB11" s="9"/>
      <c r="AC11" s="9"/>
      <c r="AD11" s="9"/>
      <c r="AE11" s="9">
        <f t="shared" si="0"/>
        <v>7</v>
      </c>
      <c r="AF11" s="10">
        <v>345</v>
      </c>
      <c r="AG11" s="10">
        <f t="shared" si="1"/>
        <v>2415</v>
      </c>
    </row>
    <row r="12" spans="1:33" s="11" customFormat="1" ht="147.94999999999999" customHeight="1">
      <c r="A12" s="12">
        <v>18</v>
      </c>
      <c r="B12" s="12"/>
      <c r="C12" s="9" t="s">
        <v>32</v>
      </c>
      <c r="D12" s="9" t="s">
        <v>33</v>
      </c>
      <c r="E12" s="9" t="s">
        <v>34</v>
      </c>
      <c r="F12" s="9" t="s">
        <v>17</v>
      </c>
      <c r="G12" s="9" t="s">
        <v>18</v>
      </c>
      <c r="H12" s="9" t="s">
        <v>24</v>
      </c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>
        <v>1</v>
      </c>
      <c r="V12" s="9">
        <v>10</v>
      </c>
      <c r="W12" s="9">
        <v>14</v>
      </c>
      <c r="X12" s="9">
        <v>7</v>
      </c>
      <c r="Y12" s="9"/>
      <c r="Z12" s="9"/>
      <c r="AA12" s="9"/>
      <c r="AB12" s="9"/>
      <c r="AC12" s="9"/>
      <c r="AD12" s="9"/>
      <c r="AE12" s="9">
        <f t="shared" si="0"/>
        <v>32</v>
      </c>
      <c r="AF12" s="10">
        <v>195</v>
      </c>
      <c r="AG12" s="10">
        <f t="shared" si="1"/>
        <v>6240</v>
      </c>
    </row>
    <row r="13" spans="1:33" s="11" customFormat="1" ht="147.94999999999999" customHeight="1">
      <c r="A13" s="12">
        <v>19</v>
      </c>
      <c r="B13" s="12"/>
      <c r="C13" s="9" t="s">
        <v>35</v>
      </c>
      <c r="D13" s="9" t="s">
        <v>33</v>
      </c>
      <c r="E13" s="9" t="s">
        <v>36</v>
      </c>
      <c r="F13" s="9" t="s">
        <v>17</v>
      </c>
      <c r="G13" s="9" t="s">
        <v>18</v>
      </c>
      <c r="H13" s="9" t="s">
        <v>24</v>
      </c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>
        <v>3</v>
      </c>
      <c r="W13" s="9"/>
      <c r="X13" s="9">
        <v>1</v>
      </c>
      <c r="Y13" s="9"/>
      <c r="Z13" s="9"/>
      <c r="AA13" s="9"/>
      <c r="AB13" s="9"/>
      <c r="AC13" s="9"/>
      <c r="AD13" s="9"/>
      <c r="AE13" s="9">
        <f t="shared" si="0"/>
        <v>4</v>
      </c>
      <c r="AF13" s="10">
        <v>195</v>
      </c>
      <c r="AG13" s="10">
        <f t="shared" si="1"/>
        <v>780</v>
      </c>
    </row>
    <row r="14" spans="1:33" s="11" customFormat="1" ht="147.94999999999999" customHeight="1">
      <c r="A14" s="12">
        <v>20</v>
      </c>
      <c r="B14" s="12"/>
      <c r="C14" s="9" t="s">
        <v>37</v>
      </c>
      <c r="D14" s="9" t="s">
        <v>15</v>
      </c>
      <c r="E14" s="9" t="s">
        <v>38</v>
      </c>
      <c r="F14" s="9" t="s">
        <v>17</v>
      </c>
      <c r="G14" s="9" t="s">
        <v>18</v>
      </c>
      <c r="H14" s="9" t="s">
        <v>24</v>
      </c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>
        <v>7</v>
      </c>
      <c r="W14" s="9">
        <v>5</v>
      </c>
      <c r="X14" s="9">
        <v>4</v>
      </c>
      <c r="Y14" s="9"/>
      <c r="Z14" s="9"/>
      <c r="AA14" s="9"/>
      <c r="AB14" s="9"/>
      <c r="AC14" s="9"/>
      <c r="AD14" s="9"/>
      <c r="AE14" s="9">
        <f t="shared" si="0"/>
        <v>16</v>
      </c>
      <c r="AF14" s="10">
        <v>285</v>
      </c>
      <c r="AG14" s="10">
        <f t="shared" si="1"/>
        <v>4560</v>
      </c>
    </row>
    <row r="15" spans="1:33" s="11" customFormat="1" ht="147.94999999999999" customHeight="1">
      <c r="A15" s="12">
        <v>21</v>
      </c>
      <c r="B15" s="12"/>
      <c r="C15" s="9" t="s">
        <v>39</v>
      </c>
      <c r="D15" s="9" t="s">
        <v>15</v>
      </c>
      <c r="E15" s="9" t="s">
        <v>34</v>
      </c>
      <c r="F15" s="9" t="s">
        <v>17</v>
      </c>
      <c r="G15" s="9" t="s">
        <v>40</v>
      </c>
      <c r="H15" s="9" t="s">
        <v>24</v>
      </c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>
        <v>1</v>
      </c>
      <c r="V15" s="9">
        <v>7</v>
      </c>
      <c r="W15" s="9">
        <v>20</v>
      </c>
      <c r="X15" s="9">
        <v>8</v>
      </c>
      <c r="Y15" s="9">
        <v>2</v>
      </c>
      <c r="Z15" s="9"/>
      <c r="AA15" s="9"/>
      <c r="AB15" s="9"/>
      <c r="AC15" s="9"/>
      <c r="AD15" s="9"/>
      <c r="AE15" s="9">
        <f t="shared" si="0"/>
        <v>38</v>
      </c>
      <c r="AF15" s="10">
        <v>235</v>
      </c>
      <c r="AG15" s="10">
        <f t="shared" si="1"/>
        <v>8930</v>
      </c>
    </row>
    <row r="16" spans="1:33" s="11" customFormat="1" ht="147.94999999999999" customHeight="1">
      <c r="A16" s="12">
        <v>27</v>
      </c>
      <c r="B16" s="12"/>
      <c r="C16" s="9" t="s">
        <v>41</v>
      </c>
      <c r="D16" s="9" t="s">
        <v>42</v>
      </c>
      <c r="E16" s="9" t="s">
        <v>43</v>
      </c>
      <c r="F16" s="9" t="s">
        <v>17</v>
      </c>
      <c r="G16" s="9" t="s">
        <v>18</v>
      </c>
      <c r="H16" s="9" t="s">
        <v>44</v>
      </c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>
        <v>2</v>
      </c>
      <c r="X16" s="9">
        <v>2</v>
      </c>
      <c r="Y16" s="9"/>
      <c r="Z16" s="9"/>
      <c r="AA16" s="9">
        <v>1</v>
      </c>
      <c r="AB16" s="9"/>
      <c r="AC16" s="9"/>
      <c r="AD16" s="9"/>
      <c r="AE16" s="9">
        <f t="shared" si="0"/>
        <v>5</v>
      </c>
      <c r="AF16" s="10">
        <v>195</v>
      </c>
      <c r="AG16" s="10">
        <f t="shared" si="1"/>
        <v>975</v>
      </c>
    </row>
    <row r="17" spans="1:33" s="11" customFormat="1" ht="147.94999999999999" customHeight="1">
      <c r="A17" s="12">
        <v>28</v>
      </c>
      <c r="B17" s="12"/>
      <c r="C17" s="9" t="s">
        <v>45</v>
      </c>
      <c r="D17" s="9" t="s">
        <v>33</v>
      </c>
      <c r="E17" s="9" t="s">
        <v>43</v>
      </c>
      <c r="F17" s="9" t="s">
        <v>17</v>
      </c>
      <c r="G17" s="9" t="s">
        <v>18</v>
      </c>
      <c r="H17" s="9" t="s">
        <v>46</v>
      </c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>
        <v>1</v>
      </c>
      <c r="V17" s="9"/>
      <c r="W17" s="9">
        <v>2</v>
      </c>
      <c r="X17" s="9"/>
      <c r="Y17" s="9"/>
      <c r="Z17" s="9"/>
      <c r="AA17" s="9"/>
      <c r="AB17" s="9"/>
      <c r="AC17" s="9"/>
      <c r="AD17" s="9"/>
      <c r="AE17" s="9">
        <f t="shared" si="0"/>
        <v>3</v>
      </c>
      <c r="AF17" s="10">
        <v>215</v>
      </c>
      <c r="AG17" s="10">
        <f t="shared" si="1"/>
        <v>645</v>
      </c>
    </row>
    <row r="18" spans="1:33" s="11" customFormat="1" ht="147.94999999999999" customHeight="1">
      <c r="A18" s="12">
        <v>30</v>
      </c>
      <c r="B18" s="12"/>
      <c r="C18" s="9" t="s">
        <v>47</v>
      </c>
      <c r="D18" s="9" t="s">
        <v>33</v>
      </c>
      <c r="E18" s="9" t="s">
        <v>43</v>
      </c>
      <c r="F18" s="9" t="s">
        <v>17</v>
      </c>
      <c r="G18" s="9" t="s">
        <v>18</v>
      </c>
      <c r="H18" s="9" t="s">
        <v>44</v>
      </c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>
        <v>1</v>
      </c>
      <c r="V18" s="9">
        <v>1</v>
      </c>
      <c r="W18" s="9">
        <v>1</v>
      </c>
      <c r="X18" s="9">
        <v>4</v>
      </c>
      <c r="Y18" s="9">
        <v>3</v>
      </c>
      <c r="Z18" s="9">
        <v>2</v>
      </c>
      <c r="AA18" s="9"/>
      <c r="AB18" s="9"/>
      <c r="AC18" s="9"/>
      <c r="AD18" s="9"/>
      <c r="AE18" s="9">
        <f t="shared" si="0"/>
        <v>12</v>
      </c>
      <c r="AF18" s="10">
        <v>215</v>
      </c>
      <c r="AG18" s="10">
        <f t="shared" si="1"/>
        <v>2580</v>
      </c>
    </row>
    <row r="19" spans="1:33" s="11" customFormat="1" ht="147.94999999999999" customHeight="1">
      <c r="A19" s="12">
        <v>31</v>
      </c>
      <c r="B19" s="12"/>
      <c r="C19" s="9" t="s">
        <v>48</v>
      </c>
      <c r="D19" s="9" t="s">
        <v>33</v>
      </c>
      <c r="E19" s="9" t="s">
        <v>43</v>
      </c>
      <c r="F19" s="9" t="s">
        <v>17</v>
      </c>
      <c r="G19" s="9" t="s">
        <v>18</v>
      </c>
      <c r="H19" s="9" t="s">
        <v>44</v>
      </c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>
        <v>1</v>
      </c>
      <c r="V19" s="9"/>
      <c r="W19" s="9"/>
      <c r="X19" s="9">
        <v>3</v>
      </c>
      <c r="Y19" s="9"/>
      <c r="Z19" s="9">
        <v>1</v>
      </c>
      <c r="AA19" s="9"/>
      <c r="AB19" s="9"/>
      <c r="AC19" s="9"/>
      <c r="AD19" s="9"/>
      <c r="AE19" s="9">
        <f t="shared" si="0"/>
        <v>5</v>
      </c>
      <c r="AF19" s="10">
        <v>215</v>
      </c>
      <c r="AG19" s="10">
        <f t="shared" si="1"/>
        <v>1075</v>
      </c>
    </row>
    <row r="20" spans="1:33" s="11" customFormat="1" ht="147.94999999999999" customHeight="1">
      <c r="A20" s="12">
        <v>32</v>
      </c>
      <c r="B20" s="12"/>
      <c r="C20" s="9" t="s">
        <v>49</v>
      </c>
      <c r="D20" s="9" t="s">
        <v>26</v>
      </c>
      <c r="E20" s="9" t="s">
        <v>43</v>
      </c>
      <c r="F20" s="9" t="s">
        <v>17</v>
      </c>
      <c r="G20" s="9" t="s">
        <v>50</v>
      </c>
      <c r="H20" s="9" t="s">
        <v>51</v>
      </c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>
        <v>2</v>
      </c>
      <c r="X20" s="9">
        <v>2</v>
      </c>
      <c r="Y20" s="9"/>
      <c r="Z20" s="9"/>
      <c r="AA20" s="9"/>
      <c r="AB20" s="9"/>
      <c r="AC20" s="9"/>
      <c r="AD20" s="9"/>
      <c r="AE20" s="9">
        <f t="shared" si="0"/>
        <v>4</v>
      </c>
      <c r="AF20" s="10">
        <v>155</v>
      </c>
      <c r="AG20" s="10">
        <f t="shared" si="1"/>
        <v>620</v>
      </c>
    </row>
    <row r="21" spans="1:33" s="11" customFormat="1" ht="147.94999999999999" customHeight="1">
      <c r="A21" s="12">
        <v>33</v>
      </c>
      <c r="B21" s="12"/>
      <c r="C21" s="9" t="s">
        <v>52</v>
      </c>
      <c r="D21" s="9" t="s">
        <v>53</v>
      </c>
      <c r="E21" s="9" t="s">
        <v>43</v>
      </c>
      <c r="F21" s="9" t="s">
        <v>17</v>
      </c>
      <c r="G21" s="9" t="s">
        <v>54</v>
      </c>
      <c r="H21" s="9" t="s">
        <v>44</v>
      </c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>
        <v>3</v>
      </c>
      <c r="V21" s="9">
        <v>1</v>
      </c>
      <c r="W21" s="9"/>
      <c r="X21" s="9"/>
      <c r="Y21" s="9">
        <v>3</v>
      </c>
      <c r="Z21" s="9"/>
      <c r="AA21" s="9"/>
      <c r="AB21" s="9"/>
      <c r="AC21" s="9"/>
      <c r="AD21" s="9"/>
      <c r="AE21" s="9">
        <f t="shared" si="0"/>
        <v>7</v>
      </c>
      <c r="AF21" s="10">
        <v>215</v>
      </c>
      <c r="AG21" s="10">
        <f t="shared" si="1"/>
        <v>1505</v>
      </c>
    </row>
    <row r="22" spans="1:33" s="11" customFormat="1" ht="147.94999999999999" customHeight="1">
      <c r="A22" s="12">
        <v>34</v>
      </c>
      <c r="B22" s="12"/>
      <c r="C22" s="9" t="s">
        <v>55</v>
      </c>
      <c r="D22" s="9" t="s">
        <v>33</v>
      </c>
      <c r="E22" s="9" t="s">
        <v>43</v>
      </c>
      <c r="F22" s="9" t="s">
        <v>17</v>
      </c>
      <c r="G22" s="9" t="s">
        <v>18</v>
      </c>
      <c r="H22" s="9" t="s">
        <v>44</v>
      </c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>
        <v>1</v>
      </c>
      <c r="X22" s="9">
        <v>1</v>
      </c>
      <c r="Y22" s="9"/>
      <c r="Z22" s="9"/>
      <c r="AA22" s="9"/>
      <c r="AB22" s="9"/>
      <c r="AC22" s="9"/>
      <c r="AD22" s="9"/>
      <c r="AE22" s="9">
        <f t="shared" si="0"/>
        <v>2</v>
      </c>
      <c r="AF22" s="10">
        <v>215</v>
      </c>
      <c r="AG22" s="10">
        <f t="shared" si="1"/>
        <v>430</v>
      </c>
    </row>
    <row r="23" spans="1:33" s="15" customFormat="1" ht="147.94999999999999" customHeight="1">
      <c r="A23" s="13">
        <v>47</v>
      </c>
      <c r="B23" s="13"/>
      <c r="C23" s="14" t="s">
        <v>56</v>
      </c>
      <c r="D23" s="14" t="s">
        <v>15</v>
      </c>
      <c r="E23" s="14" t="s">
        <v>57</v>
      </c>
      <c r="F23" s="9" t="s">
        <v>17</v>
      </c>
      <c r="G23" s="14" t="s">
        <v>58</v>
      </c>
      <c r="H23" s="14" t="s">
        <v>24</v>
      </c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>
        <v>3</v>
      </c>
      <c r="X23" s="14">
        <v>2</v>
      </c>
      <c r="Y23" s="14">
        <v>1</v>
      </c>
      <c r="Z23" s="14"/>
      <c r="AA23" s="14"/>
      <c r="AB23" s="14"/>
      <c r="AC23" s="14"/>
      <c r="AD23" s="14"/>
      <c r="AE23" s="9">
        <f t="shared" si="0"/>
        <v>6</v>
      </c>
      <c r="AF23" s="10">
        <v>285</v>
      </c>
      <c r="AG23" s="10">
        <f t="shared" si="1"/>
        <v>1710</v>
      </c>
    </row>
    <row r="24" spans="1:33" s="15" customFormat="1" ht="147.94999999999999" customHeight="1">
      <c r="A24" s="13">
        <v>48</v>
      </c>
      <c r="B24" s="13"/>
      <c r="C24" s="14" t="s">
        <v>59</v>
      </c>
      <c r="D24" s="14" t="s">
        <v>60</v>
      </c>
      <c r="E24" s="14" t="s">
        <v>57</v>
      </c>
      <c r="F24" s="9" t="s">
        <v>17</v>
      </c>
      <c r="G24" s="14" t="s">
        <v>58</v>
      </c>
      <c r="H24" s="14" t="s">
        <v>24</v>
      </c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>
        <v>2</v>
      </c>
      <c r="W24" s="14"/>
      <c r="X24" s="14">
        <v>1</v>
      </c>
      <c r="Y24" s="14"/>
      <c r="Z24" s="14"/>
      <c r="AA24" s="14"/>
      <c r="AB24" s="14"/>
      <c r="AC24" s="14"/>
      <c r="AD24" s="14"/>
      <c r="AE24" s="9">
        <f t="shared" si="0"/>
        <v>3</v>
      </c>
      <c r="AF24" s="10">
        <v>385</v>
      </c>
      <c r="AG24" s="10">
        <f t="shared" si="1"/>
        <v>1155</v>
      </c>
    </row>
    <row r="25" spans="1:33" ht="147.94999999999999" customHeight="1">
      <c r="A25" s="16">
        <v>55</v>
      </c>
      <c r="B25" s="16"/>
      <c r="C25" s="17" t="s">
        <v>61</v>
      </c>
      <c r="D25" s="17" t="s">
        <v>62</v>
      </c>
      <c r="E25" s="17" t="s">
        <v>63</v>
      </c>
      <c r="F25" s="9" t="s">
        <v>17</v>
      </c>
      <c r="G25" s="14" t="s">
        <v>64</v>
      </c>
      <c r="H25" s="17" t="s">
        <v>51</v>
      </c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>
        <v>1</v>
      </c>
      <c r="W25" s="17">
        <v>2</v>
      </c>
      <c r="X25" s="17">
        <v>1</v>
      </c>
      <c r="Y25" s="17"/>
      <c r="Z25" s="17"/>
      <c r="AA25" s="17"/>
      <c r="AB25" s="17"/>
      <c r="AC25" s="17"/>
      <c r="AD25" s="17"/>
      <c r="AE25" s="9">
        <f t="shared" si="0"/>
        <v>4</v>
      </c>
      <c r="AF25" s="10">
        <v>195</v>
      </c>
      <c r="AG25" s="10">
        <f t="shared" si="1"/>
        <v>780</v>
      </c>
    </row>
    <row r="26" spans="1:33" ht="147.94999999999999" customHeight="1">
      <c r="A26" s="16">
        <v>59</v>
      </c>
      <c r="B26" s="16"/>
      <c r="C26" s="17" t="s">
        <v>65</v>
      </c>
      <c r="D26" s="17" t="s">
        <v>66</v>
      </c>
      <c r="E26" s="17" t="s">
        <v>67</v>
      </c>
      <c r="F26" s="9" t="s">
        <v>17</v>
      </c>
      <c r="G26" s="17" t="s">
        <v>68</v>
      </c>
      <c r="H26" s="17" t="s">
        <v>69</v>
      </c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>
        <v>1</v>
      </c>
      <c r="V26" s="17">
        <v>2</v>
      </c>
      <c r="W26" s="17">
        <v>2</v>
      </c>
      <c r="X26" s="17">
        <v>5</v>
      </c>
      <c r="Y26" s="17">
        <v>1</v>
      </c>
      <c r="Z26" s="17"/>
      <c r="AA26" s="17"/>
      <c r="AB26" s="17"/>
      <c r="AC26" s="17"/>
      <c r="AD26" s="17"/>
      <c r="AE26" s="9">
        <f t="shared" si="0"/>
        <v>11</v>
      </c>
      <c r="AF26" s="10">
        <v>205</v>
      </c>
      <c r="AG26" s="10">
        <f t="shared" si="1"/>
        <v>2255</v>
      </c>
    </row>
    <row r="27" spans="1:33" ht="147.94999999999999" customHeight="1">
      <c r="A27" s="16">
        <v>60</v>
      </c>
      <c r="B27" s="16"/>
      <c r="C27" s="17" t="s">
        <v>70</v>
      </c>
      <c r="D27" s="17" t="s">
        <v>62</v>
      </c>
      <c r="E27" s="17" t="s">
        <v>67</v>
      </c>
      <c r="F27" s="9" t="s">
        <v>17</v>
      </c>
      <c r="G27" s="17" t="s">
        <v>68</v>
      </c>
      <c r="H27" s="17" t="s">
        <v>69</v>
      </c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>
        <v>2</v>
      </c>
      <c r="W27" s="17">
        <v>7</v>
      </c>
      <c r="X27" s="17"/>
      <c r="Y27" s="17"/>
      <c r="Z27" s="17"/>
      <c r="AA27" s="17"/>
      <c r="AB27" s="17"/>
      <c r="AC27" s="17"/>
      <c r="AD27" s="17"/>
      <c r="AE27" s="9">
        <f t="shared" si="0"/>
        <v>9</v>
      </c>
      <c r="AF27" s="10">
        <v>215</v>
      </c>
      <c r="AG27" s="10">
        <f t="shared" si="1"/>
        <v>1935</v>
      </c>
    </row>
    <row r="28" spans="1:33" ht="147.94999999999999" customHeight="1">
      <c r="A28" s="16">
        <v>61</v>
      </c>
      <c r="B28" s="16"/>
      <c r="C28" s="17" t="s">
        <v>71</v>
      </c>
      <c r="D28" s="17" t="s">
        <v>15</v>
      </c>
      <c r="E28" s="17" t="s">
        <v>72</v>
      </c>
      <c r="F28" s="9" t="s">
        <v>17</v>
      </c>
      <c r="G28" s="17" t="s">
        <v>73</v>
      </c>
      <c r="H28" s="17" t="s">
        <v>24</v>
      </c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>
        <v>6</v>
      </c>
      <c r="X28" s="17"/>
      <c r="Y28" s="17"/>
      <c r="Z28" s="17"/>
      <c r="AA28" s="17"/>
      <c r="AB28" s="17"/>
      <c r="AC28" s="17"/>
      <c r="AD28" s="17"/>
      <c r="AE28" s="9">
        <f t="shared" si="0"/>
        <v>6</v>
      </c>
      <c r="AF28" s="10">
        <v>285</v>
      </c>
      <c r="AG28" s="10">
        <f t="shared" si="1"/>
        <v>1710</v>
      </c>
    </row>
    <row r="29" spans="1:33" ht="147.94999999999999" customHeight="1">
      <c r="A29" s="16">
        <v>71</v>
      </c>
      <c r="B29" s="16"/>
      <c r="C29" s="17" t="s">
        <v>74</v>
      </c>
      <c r="D29" s="17" t="s">
        <v>33</v>
      </c>
      <c r="E29" s="17" t="s">
        <v>75</v>
      </c>
      <c r="F29" s="9" t="s">
        <v>17</v>
      </c>
      <c r="G29" s="17" t="s">
        <v>76</v>
      </c>
      <c r="H29" s="17" t="s">
        <v>24</v>
      </c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>
        <v>3</v>
      </c>
      <c r="W29" s="17"/>
      <c r="X29" s="17"/>
      <c r="Y29" s="17"/>
      <c r="Z29" s="17"/>
      <c r="AA29" s="17"/>
      <c r="AB29" s="17"/>
      <c r="AC29" s="17"/>
      <c r="AD29" s="17"/>
      <c r="AE29" s="9">
        <f t="shared" si="0"/>
        <v>3</v>
      </c>
      <c r="AF29" s="10">
        <v>215</v>
      </c>
      <c r="AG29" s="10">
        <f t="shared" si="1"/>
        <v>645</v>
      </c>
    </row>
    <row r="30" spans="1:33" ht="147.94999999999999" customHeight="1">
      <c r="A30" s="16">
        <v>72</v>
      </c>
      <c r="B30" s="16"/>
      <c r="C30" s="17" t="s">
        <v>77</v>
      </c>
      <c r="D30" s="17" t="s">
        <v>33</v>
      </c>
      <c r="E30" s="17" t="s">
        <v>78</v>
      </c>
      <c r="F30" s="9" t="s">
        <v>17</v>
      </c>
      <c r="G30" s="17" t="s">
        <v>76</v>
      </c>
      <c r="H30" s="17" t="s">
        <v>24</v>
      </c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>
        <v>9</v>
      </c>
      <c r="W30" s="17">
        <v>9</v>
      </c>
      <c r="X30" s="17"/>
      <c r="Y30" s="17"/>
      <c r="Z30" s="17"/>
      <c r="AA30" s="17"/>
      <c r="AB30" s="17"/>
      <c r="AC30" s="17"/>
      <c r="AD30" s="17"/>
      <c r="AE30" s="9">
        <f t="shared" si="0"/>
        <v>18</v>
      </c>
      <c r="AF30" s="10">
        <v>215</v>
      </c>
      <c r="AG30" s="10">
        <f t="shared" si="1"/>
        <v>3870</v>
      </c>
    </row>
    <row r="31" spans="1:33" ht="147.94999999999999" customHeight="1">
      <c r="A31" s="16">
        <v>73</v>
      </c>
      <c r="B31" s="16"/>
      <c r="C31" s="17" t="s">
        <v>79</v>
      </c>
      <c r="D31" s="17" t="s">
        <v>33</v>
      </c>
      <c r="E31" s="17" t="s">
        <v>80</v>
      </c>
      <c r="F31" s="9" t="s">
        <v>17</v>
      </c>
      <c r="G31" s="17" t="s">
        <v>18</v>
      </c>
      <c r="H31" s="17" t="s">
        <v>19</v>
      </c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>
        <v>1</v>
      </c>
      <c r="W31" s="17">
        <v>3</v>
      </c>
      <c r="X31" s="17">
        <v>2</v>
      </c>
      <c r="Y31" s="17">
        <v>3</v>
      </c>
      <c r="Z31" s="17"/>
      <c r="AA31" s="17"/>
      <c r="AB31" s="17"/>
      <c r="AC31" s="17"/>
      <c r="AD31" s="17"/>
      <c r="AE31" s="9">
        <f t="shared" si="0"/>
        <v>9</v>
      </c>
      <c r="AF31" s="10">
        <v>185</v>
      </c>
      <c r="AG31" s="10">
        <f t="shared" si="1"/>
        <v>1665</v>
      </c>
    </row>
    <row r="32" spans="1:33" ht="147.94999999999999" customHeight="1">
      <c r="A32" s="16">
        <v>76</v>
      </c>
      <c r="B32" s="16"/>
      <c r="C32" s="17" t="s">
        <v>81</v>
      </c>
      <c r="D32" s="17" t="s">
        <v>33</v>
      </c>
      <c r="E32" s="17" t="s">
        <v>82</v>
      </c>
      <c r="F32" s="9" t="s">
        <v>17</v>
      </c>
      <c r="G32" s="17" t="s">
        <v>18</v>
      </c>
      <c r="H32" s="17" t="s">
        <v>83</v>
      </c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>
        <v>1</v>
      </c>
      <c r="W32" s="17">
        <v>1</v>
      </c>
      <c r="X32" s="17">
        <v>3</v>
      </c>
      <c r="Y32" s="17">
        <v>1</v>
      </c>
      <c r="Z32" s="17"/>
      <c r="AA32" s="17"/>
      <c r="AB32" s="17"/>
      <c r="AC32" s="17"/>
      <c r="AD32" s="17"/>
      <c r="AE32" s="9">
        <f t="shared" si="0"/>
        <v>6</v>
      </c>
      <c r="AF32" s="10">
        <v>215</v>
      </c>
      <c r="AG32" s="10">
        <f t="shared" si="1"/>
        <v>1290</v>
      </c>
    </row>
    <row r="33" spans="1:33" ht="147.94999999999999" customHeight="1">
      <c r="A33" s="16">
        <v>78</v>
      </c>
      <c r="B33" s="16"/>
      <c r="C33" s="17" t="s">
        <v>84</v>
      </c>
      <c r="D33" s="17" t="s">
        <v>33</v>
      </c>
      <c r="E33" s="17" t="s">
        <v>85</v>
      </c>
      <c r="F33" s="9" t="s">
        <v>17</v>
      </c>
      <c r="G33" s="17" t="s">
        <v>18</v>
      </c>
      <c r="H33" s="17" t="s">
        <v>44</v>
      </c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>
        <v>2</v>
      </c>
      <c r="X33" s="17">
        <v>2</v>
      </c>
      <c r="Y33" s="17"/>
      <c r="Z33" s="17"/>
      <c r="AA33" s="17"/>
      <c r="AB33" s="17"/>
      <c r="AC33" s="17"/>
      <c r="AD33" s="17"/>
      <c r="AE33" s="9">
        <f t="shared" si="0"/>
        <v>4</v>
      </c>
      <c r="AF33" s="10">
        <v>215</v>
      </c>
      <c r="AG33" s="10">
        <f t="shared" si="1"/>
        <v>860</v>
      </c>
    </row>
    <row r="34" spans="1:33" ht="147.94999999999999" customHeight="1">
      <c r="A34" s="16">
        <v>79</v>
      </c>
      <c r="B34" s="16"/>
      <c r="C34" s="17" t="s">
        <v>86</v>
      </c>
      <c r="D34" s="17" t="s">
        <v>33</v>
      </c>
      <c r="E34" s="17" t="s">
        <v>85</v>
      </c>
      <c r="F34" s="9" t="s">
        <v>17</v>
      </c>
      <c r="G34" s="17" t="s">
        <v>18</v>
      </c>
      <c r="H34" s="17" t="s">
        <v>44</v>
      </c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>
        <v>1</v>
      </c>
      <c r="X34" s="17">
        <v>2</v>
      </c>
      <c r="Y34" s="17">
        <v>1</v>
      </c>
      <c r="Z34" s="17"/>
      <c r="AA34" s="17"/>
      <c r="AB34" s="17"/>
      <c r="AC34" s="17"/>
      <c r="AD34" s="17"/>
      <c r="AE34" s="9">
        <f t="shared" si="0"/>
        <v>4</v>
      </c>
      <c r="AF34" s="10">
        <v>185</v>
      </c>
      <c r="AG34" s="10">
        <f t="shared" si="1"/>
        <v>740</v>
      </c>
    </row>
    <row r="35" spans="1:33" ht="147.94999999999999" customHeight="1">
      <c r="A35" s="16">
        <v>80</v>
      </c>
      <c r="B35" s="16"/>
      <c r="C35" s="17" t="s">
        <v>87</v>
      </c>
      <c r="D35" s="17" t="s">
        <v>33</v>
      </c>
      <c r="E35" s="17" t="s">
        <v>85</v>
      </c>
      <c r="F35" s="9" t="s">
        <v>17</v>
      </c>
      <c r="G35" s="17" t="s">
        <v>18</v>
      </c>
      <c r="H35" s="17" t="s">
        <v>44</v>
      </c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>
        <v>1</v>
      </c>
      <c r="Y35" s="17">
        <v>1</v>
      </c>
      <c r="Z35" s="17"/>
      <c r="AA35" s="17"/>
      <c r="AB35" s="17"/>
      <c r="AC35" s="17"/>
      <c r="AD35" s="17"/>
      <c r="AE35" s="9">
        <f t="shared" si="0"/>
        <v>2</v>
      </c>
      <c r="AF35" s="10">
        <v>215</v>
      </c>
      <c r="AG35" s="10">
        <f t="shared" si="1"/>
        <v>430</v>
      </c>
    </row>
    <row r="36" spans="1:33" ht="147.94999999999999" customHeight="1">
      <c r="A36" s="16">
        <v>81</v>
      </c>
      <c r="B36" s="16"/>
      <c r="C36" s="17" t="s">
        <v>88</v>
      </c>
      <c r="D36" s="17" t="s">
        <v>89</v>
      </c>
      <c r="E36" s="17" t="s">
        <v>90</v>
      </c>
      <c r="F36" s="9" t="s">
        <v>17</v>
      </c>
      <c r="G36" s="17" t="s">
        <v>18</v>
      </c>
      <c r="H36" s="17" t="s">
        <v>24</v>
      </c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>
        <v>4</v>
      </c>
      <c r="V36" s="17">
        <v>13</v>
      </c>
      <c r="W36" s="17">
        <v>5</v>
      </c>
      <c r="X36" s="17">
        <v>7</v>
      </c>
      <c r="Y36" s="17"/>
      <c r="Z36" s="17"/>
      <c r="AA36" s="17"/>
      <c r="AB36" s="17"/>
      <c r="AC36" s="17"/>
      <c r="AD36" s="17"/>
      <c r="AE36" s="9">
        <f t="shared" si="0"/>
        <v>29</v>
      </c>
      <c r="AF36" s="10">
        <v>155</v>
      </c>
      <c r="AG36" s="10">
        <f t="shared" si="1"/>
        <v>4495</v>
      </c>
    </row>
    <row r="37" spans="1:33" ht="147.94999999999999" customHeight="1">
      <c r="A37" s="16">
        <v>83</v>
      </c>
      <c r="B37" s="16"/>
      <c r="C37" s="17" t="s">
        <v>91</v>
      </c>
      <c r="D37" s="17" t="s">
        <v>92</v>
      </c>
      <c r="E37" s="17" t="s">
        <v>90</v>
      </c>
      <c r="F37" s="9" t="s">
        <v>17</v>
      </c>
      <c r="G37" s="17" t="s">
        <v>18</v>
      </c>
      <c r="H37" s="17" t="s">
        <v>24</v>
      </c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>
        <v>1</v>
      </c>
      <c r="V37" s="17">
        <v>8</v>
      </c>
      <c r="W37" s="17">
        <v>3</v>
      </c>
      <c r="X37" s="17"/>
      <c r="Y37" s="17"/>
      <c r="Z37" s="17"/>
      <c r="AA37" s="17"/>
      <c r="AB37" s="17"/>
      <c r="AC37" s="17"/>
      <c r="AD37" s="17"/>
      <c r="AE37" s="9">
        <f t="shared" si="0"/>
        <v>12</v>
      </c>
      <c r="AF37" s="10">
        <v>200</v>
      </c>
      <c r="AG37" s="10">
        <f t="shared" si="1"/>
        <v>2400</v>
      </c>
    </row>
    <row r="38" spans="1:33" ht="147.94999999999999" customHeight="1">
      <c r="A38" s="16">
        <v>84</v>
      </c>
      <c r="B38" s="16"/>
      <c r="C38" s="17" t="s">
        <v>93</v>
      </c>
      <c r="D38" s="17" t="s">
        <v>15</v>
      </c>
      <c r="E38" s="17" t="s">
        <v>90</v>
      </c>
      <c r="F38" s="9" t="s">
        <v>17</v>
      </c>
      <c r="G38" s="17" t="s">
        <v>18</v>
      </c>
      <c r="H38" s="17" t="s">
        <v>24</v>
      </c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>
        <v>3</v>
      </c>
      <c r="W38" s="17">
        <v>3</v>
      </c>
      <c r="X38" s="17"/>
      <c r="Y38" s="17"/>
      <c r="Z38" s="17"/>
      <c r="AA38" s="17"/>
      <c r="AB38" s="17"/>
      <c r="AC38" s="17"/>
      <c r="AD38" s="17"/>
      <c r="AE38" s="9">
        <f t="shared" si="0"/>
        <v>6</v>
      </c>
      <c r="AF38" s="10">
        <v>215</v>
      </c>
      <c r="AG38" s="10">
        <f t="shared" si="1"/>
        <v>1290</v>
      </c>
    </row>
    <row r="39" spans="1:33" ht="147.94999999999999" customHeight="1">
      <c r="A39" s="16">
        <v>85</v>
      </c>
      <c r="B39" s="16"/>
      <c r="C39" s="17" t="s">
        <v>94</v>
      </c>
      <c r="D39" s="17" t="s">
        <v>15</v>
      </c>
      <c r="E39" s="17" t="s">
        <v>95</v>
      </c>
      <c r="F39" s="9" t="s">
        <v>17</v>
      </c>
      <c r="G39" s="17" t="s">
        <v>96</v>
      </c>
      <c r="H39" s="17" t="s">
        <v>51</v>
      </c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>
        <v>4</v>
      </c>
      <c r="X39" s="17"/>
      <c r="Y39" s="17"/>
      <c r="Z39" s="17"/>
      <c r="AA39" s="17"/>
      <c r="AB39" s="17"/>
      <c r="AC39" s="17"/>
      <c r="AD39" s="17"/>
      <c r="AE39" s="9">
        <f t="shared" si="0"/>
        <v>4</v>
      </c>
      <c r="AF39" s="10">
        <v>285</v>
      </c>
      <c r="AG39" s="10">
        <f t="shared" si="1"/>
        <v>1140</v>
      </c>
    </row>
    <row r="40" spans="1:33" ht="38.1" customHeight="1">
      <c r="A40" s="16">
        <v>86</v>
      </c>
      <c r="B40" s="16"/>
      <c r="C40" s="17" t="s">
        <v>97</v>
      </c>
      <c r="D40" s="17" t="s">
        <v>15</v>
      </c>
      <c r="E40" s="17" t="s">
        <v>82</v>
      </c>
      <c r="F40" s="9" t="s">
        <v>17</v>
      </c>
      <c r="G40" s="17" t="s">
        <v>98</v>
      </c>
      <c r="H40" s="17" t="s">
        <v>51</v>
      </c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>
        <v>3</v>
      </c>
      <c r="X40" s="17">
        <v>1</v>
      </c>
      <c r="Y40" s="17"/>
      <c r="Z40" s="17"/>
      <c r="AA40" s="17"/>
      <c r="AB40" s="17"/>
      <c r="AC40" s="17"/>
      <c r="AD40" s="17"/>
      <c r="AE40" s="9">
        <f t="shared" si="0"/>
        <v>4</v>
      </c>
      <c r="AF40" s="10">
        <v>285</v>
      </c>
      <c r="AG40" s="10">
        <f t="shared" si="1"/>
        <v>1140</v>
      </c>
    </row>
    <row r="41" spans="1:33" ht="147.94999999999999" customHeight="1">
      <c r="A41" s="16">
        <v>87</v>
      </c>
      <c r="B41" s="16"/>
      <c r="C41" s="17" t="s">
        <v>99</v>
      </c>
      <c r="D41" s="17" t="s">
        <v>15</v>
      </c>
      <c r="E41" s="17" t="s">
        <v>100</v>
      </c>
      <c r="F41" s="9" t="s">
        <v>17</v>
      </c>
      <c r="G41" s="17" t="s">
        <v>98</v>
      </c>
      <c r="H41" s="17" t="s">
        <v>51</v>
      </c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>
        <v>6</v>
      </c>
      <c r="X41" s="17"/>
      <c r="Y41" s="17"/>
      <c r="Z41" s="17"/>
      <c r="AA41" s="17"/>
      <c r="AB41" s="17"/>
      <c r="AC41" s="17"/>
      <c r="AD41" s="17"/>
      <c r="AE41" s="9">
        <f t="shared" si="0"/>
        <v>6</v>
      </c>
      <c r="AF41" s="10">
        <v>235</v>
      </c>
      <c r="AG41" s="10">
        <f t="shared" si="1"/>
        <v>1410</v>
      </c>
    </row>
    <row r="42" spans="1:33" ht="147.94999999999999" customHeight="1">
      <c r="A42" s="16">
        <v>88</v>
      </c>
      <c r="B42" s="16"/>
      <c r="C42" s="17" t="s">
        <v>101</v>
      </c>
      <c r="D42" s="17" t="s">
        <v>15</v>
      </c>
      <c r="E42" s="17" t="s">
        <v>16</v>
      </c>
      <c r="F42" s="9" t="s">
        <v>17</v>
      </c>
      <c r="G42" s="17" t="s">
        <v>98</v>
      </c>
      <c r="H42" s="17" t="s">
        <v>51</v>
      </c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>
        <v>3</v>
      </c>
      <c r="W42" s="17">
        <v>13</v>
      </c>
      <c r="X42" s="17"/>
      <c r="Y42" s="17"/>
      <c r="Z42" s="17"/>
      <c r="AA42" s="17"/>
      <c r="AB42" s="17"/>
      <c r="AC42" s="17"/>
      <c r="AD42" s="17"/>
      <c r="AE42" s="9">
        <f t="shared" si="0"/>
        <v>16</v>
      </c>
      <c r="AF42" s="10">
        <v>235</v>
      </c>
      <c r="AG42" s="10">
        <f t="shared" si="1"/>
        <v>3760</v>
      </c>
    </row>
    <row r="43" spans="1:33" ht="147.94999999999999" customHeight="1">
      <c r="A43" s="16">
        <v>89</v>
      </c>
      <c r="B43" s="16"/>
      <c r="C43" s="17" t="s">
        <v>102</v>
      </c>
      <c r="D43" s="17" t="s">
        <v>15</v>
      </c>
      <c r="E43" s="17" t="s">
        <v>16</v>
      </c>
      <c r="F43" s="9" t="s">
        <v>17</v>
      </c>
      <c r="G43" s="17" t="s">
        <v>18</v>
      </c>
      <c r="H43" s="17" t="s">
        <v>19</v>
      </c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>
        <v>1</v>
      </c>
      <c r="W43" s="17">
        <v>2</v>
      </c>
      <c r="X43" s="17"/>
      <c r="Y43" s="17"/>
      <c r="Z43" s="17"/>
      <c r="AA43" s="17"/>
      <c r="AB43" s="17"/>
      <c r="AC43" s="17"/>
      <c r="AD43" s="17"/>
      <c r="AE43" s="9">
        <f t="shared" si="0"/>
        <v>3</v>
      </c>
      <c r="AF43" s="10">
        <v>240</v>
      </c>
      <c r="AG43" s="10">
        <f t="shared" si="1"/>
        <v>720</v>
      </c>
    </row>
    <row r="44" spans="1:33" ht="147.94999999999999" customHeight="1">
      <c r="A44" s="16">
        <v>91</v>
      </c>
      <c r="B44" s="16"/>
      <c r="C44" s="17" t="s">
        <v>103</v>
      </c>
      <c r="D44" s="17" t="s">
        <v>15</v>
      </c>
      <c r="E44" s="17" t="s">
        <v>85</v>
      </c>
      <c r="F44" s="9" t="s">
        <v>17</v>
      </c>
      <c r="G44" s="17" t="s">
        <v>96</v>
      </c>
      <c r="H44" s="17" t="s">
        <v>24</v>
      </c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>
        <v>7</v>
      </c>
      <c r="X44" s="17"/>
      <c r="Y44" s="17">
        <v>1</v>
      </c>
      <c r="Z44" s="17"/>
      <c r="AA44" s="17"/>
      <c r="AB44" s="17"/>
      <c r="AC44" s="17"/>
      <c r="AD44" s="17"/>
      <c r="AE44" s="9">
        <f t="shared" si="0"/>
        <v>8</v>
      </c>
      <c r="AF44" s="10">
        <v>285</v>
      </c>
      <c r="AG44" s="10">
        <f t="shared" si="1"/>
        <v>2280</v>
      </c>
    </row>
    <row r="45" spans="1:33" ht="147.94999999999999" customHeight="1">
      <c r="A45" s="16">
        <v>92</v>
      </c>
      <c r="B45" s="16"/>
      <c r="C45" s="17" t="s">
        <v>104</v>
      </c>
      <c r="D45" s="17" t="s">
        <v>15</v>
      </c>
      <c r="E45" s="17" t="s">
        <v>105</v>
      </c>
      <c r="F45" s="9" t="s">
        <v>17</v>
      </c>
      <c r="G45" s="17" t="s">
        <v>96</v>
      </c>
      <c r="H45" s="17" t="s">
        <v>24</v>
      </c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>
        <v>1</v>
      </c>
      <c r="W45" s="17">
        <v>1</v>
      </c>
      <c r="X45" s="17">
        <v>1</v>
      </c>
      <c r="Y45" s="17"/>
      <c r="Z45" s="17"/>
      <c r="AA45" s="17"/>
      <c r="AB45" s="17"/>
      <c r="AC45" s="17"/>
      <c r="AD45" s="17"/>
      <c r="AE45" s="9">
        <f t="shared" si="0"/>
        <v>3</v>
      </c>
      <c r="AF45" s="10">
        <v>285</v>
      </c>
      <c r="AG45" s="10">
        <f t="shared" si="1"/>
        <v>855</v>
      </c>
    </row>
    <row r="46" spans="1:33" ht="147.94999999999999" customHeight="1">
      <c r="A46" s="16">
        <v>93</v>
      </c>
      <c r="B46" s="16"/>
      <c r="C46" s="17" t="s">
        <v>106</v>
      </c>
      <c r="D46" s="17" t="s">
        <v>15</v>
      </c>
      <c r="E46" s="17" t="s">
        <v>105</v>
      </c>
      <c r="F46" s="9" t="s">
        <v>17</v>
      </c>
      <c r="G46" s="17" t="s">
        <v>96</v>
      </c>
      <c r="H46" s="17" t="s">
        <v>51</v>
      </c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>
        <v>2</v>
      </c>
      <c r="X46" s="17"/>
      <c r="Y46" s="17"/>
      <c r="Z46" s="17"/>
      <c r="AA46" s="17"/>
      <c r="AB46" s="17"/>
      <c r="AC46" s="17"/>
      <c r="AD46" s="17"/>
      <c r="AE46" s="9">
        <f t="shared" si="0"/>
        <v>2</v>
      </c>
      <c r="AF46" s="10">
        <v>285</v>
      </c>
      <c r="AG46" s="10">
        <f t="shared" si="1"/>
        <v>570</v>
      </c>
    </row>
    <row r="47" spans="1:33" ht="147.94999999999999" customHeight="1">
      <c r="A47" s="16">
        <v>94</v>
      </c>
      <c r="B47" s="16"/>
      <c r="C47" s="17" t="s">
        <v>107</v>
      </c>
      <c r="D47" s="17" t="s">
        <v>15</v>
      </c>
      <c r="E47" s="17" t="s">
        <v>16</v>
      </c>
      <c r="F47" s="9" t="s">
        <v>17</v>
      </c>
      <c r="G47" s="17" t="s">
        <v>108</v>
      </c>
      <c r="H47" s="17" t="s">
        <v>19</v>
      </c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>
        <v>4</v>
      </c>
      <c r="X47" s="17">
        <v>1</v>
      </c>
      <c r="Y47" s="17">
        <v>1</v>
      </c>
      <c r="Z47" s="17"/>
      <c r="AA47" s="17"/>
      <c r="AB47" s="17"/>
      <c r="AC47" s="17"/>
      <c r="AD47" s="17"/>
      <c r="AE47" s="9">
        <f t="shared" si="0"/>
        <v>6</v>
      </c>
      <c r="AF47" s="10">
        <v>235</v>
      </c>
      <c r="AG47" s="10">
        <f t="shared" si="1"/>
        <v>1410</v>
      </c>
    </row>
    <row r="48" spans="1:33" ht="147.94999999999999" customHeight="1">
      <c r="A48" s="16">
        <v>95</v>
      </c>
      <c r="B48" s="16"/>
      <c r="C48" s="17" t="s">
        <v>109</v>
      </c>
      <c r="D48" s="17" t="s">
        <v>15</v>
      </c>
      <c r="E48" s="17" t="s">
        <v>105</v>
      </c>
      <c r="F48" s="9" t="s">
        <v>17</v>
      </c>
      <c r="G48" s="17" t="s">
        <v>96</v>
      </c>
      <c r="H48" s="17" t="s">
        <v>24</v>
      </c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>
        <v>3</v>
      </c>
      <c r="X48" s="17">
        <v>1</v>
      </c>
      <c r="Y48" s="17"/>
      <c r="Z48" s="17"/>
      <c r="AA48" s="17"/>
      <c r="AB48" s="17"/>
      <c r="AC48" s="17"/>
      <c r="AD48" s="17"/>
      <c r="AE48" s="9">
        <f t="shared" si="0"/>
        <v>4</v>
      </c>
      <c r="AF48" s="10">
        <v>285</v>
      </c>
      <c r="AG48" s="10">
        <f t="shared" si="1"/>
        <v>1140</v>
      </c>
    </row>
    <row r="49" spans="1:33" ht="147.94999999999999" customHeight="1">
      <c r="A49" s="16">
        <v>96</v>
      </c>
      <c r="B49" s="16"/>
      <c r="C49" s="17" t="s">
        <v>110</v>
      </c>
      <c r="D49" s="17" t="s">
        <v>62</v>
      </c>
      <c r="E49" s="17" t="s">
        <v>105</v>
      </c>
      <c r="F49" s="9" t="s">
        <v>17</v>
      </c>
      <c r="G49" s="17" t="s">
        <v>96</v>
      </c>
      <c r="H49" s="17" t="s">
        <v>24</v>
      </c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>
        <v>2</v>
      </c>
      <c r="X49" s="17"/>
      <c r="Y49" s="17"/>
      <c r="Z49" s="17"/>
      <c r="AA49" s="17"/>
      <c r="AB49" s="17"/>
      <c r="AC49" s="17"/>
      <c r="AD49" s="17"/>
      <c r="AE49" s="9">
        <f t="shared" si="0"/>
        <v>2</v>
      </c>
      <c r="AF49" s="10">
        <v>215</v>
      </c>
      <c r="AG49" s="10">
        <f t="shared" si="1"/>
        <v>430</v>
      </c>
    </row>
    <row r="50" spans="1:33" ht="147.94999999999999" customHeight="1">
      <c r="A50" s="16">
        <v>99</v>
      </c>
      <c r="B50" s="16"/>
      <c r="C50" s="17" t="s">
        <v>111</v>
      </c>
      <c r="D50" s="17" t="s">
        <v>15</v>
      </c>
      <c r="E50" s="17" t="s">
        <v>112</v>
      </c>
      <c r="F50" s="9" t="s">
        <v>17</v>
      </c>
      <c r="G50" s="17" t="s">
        <v>68</v>
      </c>
      <c r="H50" s="17" t="s">
        <v>83</v>
      </c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>
        <v>1</v>
      </c>
      <c r="X50" s="17"/>
      <c r="Y50" s="17">
        <v>1</v>
      </c>
      <c r="Z50" s="17"/>
      <c r="AA50" s="17"/>
      <c r="AB50" s="17"/>
      <c r="AC50" s="17"/>
      <c r="AD50" s="17"/>
      <c r="AE50" s="9">
        <f t="shared" si="0"/>
        <v>2</v>
      </c>
      <c r="AF50" s="10">
        <v>385</v>
      </c>
      <c r="AG50" s="10">
        <f t="shared" si="1"/>
        <v>770</v>
      </c>
    </row>
    <row r="51" spans="1:33" ht="147.94999999999999" customHeight="1">
      <c r="A51" s="16" t="s">
        <v>113</v>
      </c>
      <c r="B51" s="16"/>
      <c r="C51" s="17" t="s">
        <v>114</v>
      </c>
      <c r="D51" s="17" t="s">
        <v>115</v>
      </c>
      <c r="E51" s="17" t="s">
        <v>95</v>
      </c>
      <c r="F51" s="9" t="s">
        <v>17</v>
      </c>
      <c r="G51" s="17" t="s">
        <v>116</v>
      </c>
      <c r="H51" s="17" t="s">
        <v>19</v>
      </c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>
        <v>2</v>
      </c>
      <c r="V51" s="17">
        <v>1</v>
      </c>
      <c r="W51" s="17">
        <v>2</v>
      </c>
      <c r="X51" s="17">
        <v>3</v>
      </c>
      <c r="Y51" s="17">
        <v>1</v>
      </c>
      <c r="Z51" s="17"/>
      <c r="AA51" s="17"/>
      <c r="AB51" s="17"/>
      <c r="AC51" s="17"/>
      <c r="AD51" s="17"/>
      <c r="AE51" s="9">
        <f t="shared" si="0"/>
        <v>9</v>
      </c>
      <c r="AF51" s="10">
        <v>200</v>
      </c>
      <c r="AG51" s="10">
        <f t="shared" si="1"/>
        <v>1800</v>
      </c>
    </row>
    <row r="52" spans="1:33" ht="147.94999999999999" customHeight="1">
      <c r="A52" s="16" t="s">
        <v>117</v>
      </c>
      <c r="B52" s="16"/>
      <c r="C52" s="17" t="s">
        <v>118</v>
      </c>
      <c r="D52" s="17" t="s">
        <v>15</v>
      </c>
      <c r="E52" s="17" t="s">
        <v>16</v>
      </c>
      <c r="F52" s="9" t="s">
        <v>17</v>
      </c>
      <c r="G52" s="17" t="s">
        <v>18</v>
      </c>
      <c r="H52" s="17" t="s">
        <v>19</v>
      </c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>
        <v>11</v>
      </c>
      <c r="X52" s="17"/>
      <c r="Y52" s="17"/>
      <c r="Z52" s="17"/>
      <c r="AA52" s="17"/>
      <c r="AB52" s="17"/>
      <c r="AC52" s="17"/>
      <c r="AD52" s="17"/>
      <c r="AE52" s="9">
        <f t="shared" si="0"/>
        <v>11</v>
      </c>
      <c r="AF52" s="10">
        <v>385</v>
      </c>
      <c r="AG52" s="10">
        <f t="shared" si="1"/>
        <v>4235</v>
      </c>
    </row>
    <row r="53" spans="1:33" ht="147.94999999999999" customHeight="1">
      <c r="A53" s="16" t="s">
        <v>119</v>
      </c>
      <c r="B53" s="16"/>
      <c r="C53" s="17" t="s">
        <v>120</v>
      </c>
      <c r="D53" s="17" t="s">
        <v>33</v>
      </c>
      <c r="E53" s="17" t="s">
        <v>121</v>
      </c>
      <c r="F53" s="9" t="s">
        <v>17</v>
      </c>
      <c r="G53" s="17" t="s">
        <v>68</v>
      </c>
      <c r="H53" s="17" t="s">
        <v>24</v>
      </c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>
        <v>1</v>
      </c>
      <c r="V53" s="17">
        <v>1</v>
      </c>
      <c r="W53" s="17">
        <v>4</v>
      </c>
      <c r="X53" s="17"/>
      <c r="Y53" s="17"/>
      <c r="Z53" s="17"/>
      <c r="AA53" s="17"/>
      <c r="AB53" s="17"/>
      <c r="AC53" s="17"/>
      <c r="AD53" s="17"/>
      <c r="AE53" s="9">
        <f t="shared" si="0"/>
        <v>6</v>
      </c>
      <c r="AF53" s="10">
        <v>215</v>
      </c>
      <c r="AG53" s="10">
        <f t="shared" si="1"/>
        <v>1290</v>
      </c>
    </row>
    <row r="54" spans="1:33" ht="147.94999999999999" customHeight="1">
      <c r="A54" s="16" t="s">
        <v>122</v>
      </c>
      <c r="B54" s="16"/>
      <c r="C54" s="17" t="s">
        <v>123</v>
      </c>
      <c r="D54" s="17" t="s">
        <v>33</v>
      </c>
      <c r="E54" s="17" t="s">
        <v>121</v>
      </c>
      <c r="F54" s="9" t="s">
        <v>17</v>
      </c>
      <c r="G54" s="17" t="s">
        <v>68</v>
      </c>
      <c r="H54" s="17" t="s">
        <v>24</v>
      </c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>
        <v>2</v>
      </c>
      <c r="V54" s="17"/>
      <c r="W54" s="17"/>
      <c r="X54" s="17">
        <v>1</v>
      </c>
      <c r="Y54" s="17">
        <v>1</v>
      </c>
      <c r="Z54" s="17"/>
      <c r="AA54" s="17"/>
      <c r="AB54" s="17"/>
      <c r="AC54" s="17"/>
      <c r="AD54" s="17"/>
      <c r="AE54" s="9">
        <f t="shared" si="0"/>
        <v>4</v>
      </c>
      <c r="AF54" s="10">
        <v>215</v>
      </c>
      <c r="AG54" s="10">
        <f t="shared" si="1"/>
        <v>860</v>
      </c>
    </row>
    <row r="55" spans="1:33" ht="147.94999999999999" customHeight="1">
      <c r="A55" s="16" t="s">
        <v>124</v>
      </c>
      <c r="B55" s="16"/>
      <c r="C55" s="17" t="s">
        <v>125</v>
      </c>
      <c r="D55" s="17" t="s">
        <v>15</v>
      </c>
      <c r="E55" s="17" t="s">
        <v>121</v>
      </c>
      <c r="F55" s="9" t="s">
        <v>17</v>
      </c>
      <c r="G55" s="17" t="s">
        <v>96</v>
      </c>
      <c r="H55" s="17" t="s">
        <v>24</v>
      </c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>
        <v>2</v>
      </c>
      <c r="X55" s="17"/>
      <c r="Y55" s="17"/>
      <c r="Z55" s="17"/>
      <c r="AA55" s="17"/>
      <c r="AB55" s="17"/>
      <c r="AC55" s="17"/>
      <c r="AD55" s="17"/>
      <c r="AE55" s="9">
        <f t="shared" si="0"/>
        <v>2</v>
      </c>
      <c r="AF55" s="10">
        <v>285</v>
      </c>
      <c r="AG55" s="10">
        <f t="shared" si="1"/>
        <v>570</v>
      </c>
    </row>
    <row r="56" spans="1:33" ht="147.94999999999999" customHeight="1">
      <c r="A56" s="16" t="s">
        <v>126</v>
      </c>
      <c r="B56" s="16"/>
      <c r="C56" s="17" t="s">
        <v>127</v>
      </c>
      <c r="D56" s="17" t="s">
        <v>62</v>
      </c>
      <c r="E56" s="17" t="s">
        <v>121</v>
      </c>
      <c r="F56" s="9" t="s">
        <v>17</v>
      </c>
      <c r="G56" s="17" t="s">
        <v>96</v>
      </c>
      <c r="H56" s="17" t="s">
        <v>24</v>
      </c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>
        <v>1</v>
      </c>
      <c r="W56" s="17">
        <v>3</v>
      </c>
      <c r="X56" s="17">
        <v>3</v>
      </c>
      <c r="Y56" s="17">
        <v>2</v>
      </c>
      <c r="Z56" s="17"/>
      <c r="AA56" s="17"/>
      <c r="AB56" s="17"/>
      <c r="AC56" s="17"/>
      <c r="AD56" s="17"/>
      <c r="AE56" s="9">
        <f t="shared" si="0"/>
        <v>9</v>
      </c>
      <c r="AF56" s="10">
        <v>215</v>
      </c>
      <c r="AG56" s="10">
        <f t="shared" si="1"/>
        <v>1935</v>
      </c>
    </row>
    <row r="57" spans="1:33" ht="147.94999999999999" customHeight="1">
      <c r="A57" s="16" t="s">
        <v>128</v>
      </c>
      <c r="B57" s="16"/>
      <c r="C57" s="17" t="s">
        <v>129</v>
      </c>
      <c r="D57" s="17" t="s">
        <v>15</v>
      </c>
      <c r="E57" s="17" t="s">
        <v>121</v>
      </c>
      <c r="F57" s="9" t="s">
        <v>17</v>
      </c>
      <c r="G57" s="17" t="s">
        <v>130</v>
      </c>
      <c r="H57" s="17" t="s">
        <v>24</v>
      </c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>
        <v>3</v>
      </c>
      <c r="X57" s="17">
        <v>2</v>
      </c>
      <c r="Y57" s="17">
        <v>2</v>
      </c>
      <c r="Z57" s="17"/>
      <c r="AA57" s="17"/>
      <c r="AB57" s="17"/>
      <c r="AC57" s="17"/>
      <c r="AD57" s="17"/>
      <c r="AE57" s="9">
        <f t="shared" si="0"/>
        <v>7</v>
      </c>
      <c r="AF57" s="10">
        <v>315</v>
      </c>
      <c r="AG57" s="10">
        <f t="shared" si="1"/>
        <v>2205</v>
      </c>
    </row>
    <row r="58" spans="1:33" ht="147.94999999999999" customHeight="1">
      <c r="A58" s="16" t="s">
        <v>131</v>
      </c>
      <c r="B58" s="16"/>
      <c r="C58" s="17" t="s">
        <v>132</v>
      </c>
      <c r="D58" s="17" t="s">
        <v>115</v>
      </c>
      <c r="E58" s="17" t="s">
        <v>133</v>
      </c>
      <c r="F58" s="9" t="s">
        <v>17</v>
      </c>
      <c r="G58" s="17" t="s">
        <v>134</v>
      </c>
      <c r="H58" s="17" t="s">
        <v>24</v>
      </c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>
        <v>2</v>
      </c>
      <c r="X58" s="17"/>
      <c r="Y58" s="17"/>
      <c r="Z58" s="17"/>
      <c r="AA58" s="17"/>
      <c r="AB58" s="17"/>
      <c r="AC58" s="17"/>
      <c r="AD58" s="17"/>
      <c r="AE58" s="9">
        <f t="shared" si="0"/>
        <v>2</v>
      </c>
      <c r="AF58" s="10">
        <v>200</v>
      </c>
      <c r="AG58" s="10">
        <f t="shared" si="1"/>
        <v>400</v>
      </c>
    </row>
    <row r="59" spans="1:33" ht="147.94999999999999" customHeight="1">
      <c r="A59" s="16" t="s">
        <v>135</v>
      </c>
      <c r="B59" s="16"/>
      <c r="C59" s="17" t="s">
        <v>136</v>
      </c>
      <c r="D59" s="17" t="s">
        <v>62</v>
      </c>
      <c r="E59" s="17" t="s">
        <v>137</v>
      </c>
      <c r="F59" s="9" t="s">
        <v>17</v>
      </c>
      <c r="G59" s="17" t="s">
        <v>96</v>
      </c>
      <c r="H59" s="17" t="s">
        <v>51</v>
      </c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>
        <v>3</v>
      </c>
      <c r="W59" s="17">
        <v>2</v>
      </c>
      <c r="X59" s="17">
        <v>2</v>
      </c>
      <c r="Y59" s="17"/>
      <c r="Z59" s="17"/>
      <c r="AA59" s="17"/>
      <c r="AB59" s="17"/>
      <c r="AC59" s="17"/>
      <c r="AD59" s="17"/>
      <c r="AE59" s="9">
        <f t="shared" si="0"/>
        <v>7</v>
      </c>
      <c r="AF59" s="10">
        <v>195</v>
      </c>
      <c r="AG59" s="10">
        <f t="shared" si="1"/>
        <v>1365</v>
      </c>
    </row>
    <row r="60" spans="1:33" ht="147.94999999999999" customHeight="1">
      <c r="A60" s="16" t="s">
        <v>138</v>
      </c>
      <c r="B60" s="16"/>
      <c r="C60" s="17" t="s">
        <v>139</v>
      </c>
      <c r="D60" s="17" t="s">
        <v>62</v>
      </c>
      <c r="E60" s="17" t="s">
        <v>140</v>
      </c>
      <c r="F60" s="9" t="s">
        <v>17</v>
      </c>
      <c r="G60" s="17" t="s">
        <v>96</v>
      </c>
      <c r="H60" s="17" t="s">
        <v>24</v>
      </c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>
        <v>2</v>
      </c>
      <c r="W60" s="17">
        <v>8</v>
      </c>
      <c r="X60" s="17">
        <v>5</v>
      </c>
      <c r="Y60" s="17">
        <v>1</v>
      </c>
      <c r="Z60" s="17"/>
      <c r="AA60" s="17"/>
      <c r="AB60" s="17"/>
      <c r="AC60" s="17"/>
      <c r="AD60" s="17"/>
      <c r="AE60" s="9">
        <f t="shared" si="0"/>
        <v>16</v>
      </c>
      <c r="AF60" s="10">
        <v>215</v>
      </c>
      <c r="AG60" s="10">
        <f t="shared" si="1"/>
        <v>3440</v>
      </c>
    </row>
    <row r="61" spans="1:33" ht="147.94999999999999" customHeight="1">
      <c r="A61" s="16" t="s">
        <v>141</v>
      </c>
      <c r="B61" s="16"/>
      <c r="C61" s="17" t="s">
        <v>142</v>
      </c>
      <c r="D61" s="17" t="s">
        <v>33</v>
      </c>
      <c r="E61" s="17" t="s">
        <v>140</v>
      </c>
      <c r="F61" s="9" t="s">
        <v>17</v>
      </c>
      <c r="G61" s="17" t="s">
        <v>68</v>
      </c>
      <c r="H61" s="17" t="s">
        <v>24</v>
      </c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>
        <v>2</v>
      </c>
      <c r="X61" s="17">
        <v>1</v>
      </c>
      <c r="Y61" s="17">
        <v>1</v>
      </c>
      <c r="Z61" s="17"/>
      <c r="AA61" s="17"/>
      <c r="AB61" s="17"/>
      <c r="AC61" s="17"/>
      <c r="AD61" s="17"/>
      <c r="AE61" s="9">
        <f t="shared" si="0"/>
        <v>4</v>
      </c>
      <c r="AF61" s="10">
        <v>215</v>
      </c>
      <c r="AG61" s="10">
        <f t="shared" si="1"/>
        <v>860</v>
      </c>
    </row>
    <row r="62" spans="1:33" ht="147.94999999999999" customHeight="1">
      <c r="A62" s="16" t="s">
        <v>143</v>
      </c>
      <c r="B62" s="16"/>
      <c r="C62" s="17" t="s">
        <v>144</v>
      </c>
      <c r="D62" s="17" t="s">
        <v>33</v>
      </c>
      <c r="E62" s="17" t="s">
        <v>140</v>
      </c>
      <c r="F62" s="9" t="s">
        <v>17</v>
      </c>
      <c r="G62" s="17" t="s">
        <v>68</v>
      </c>
      <c r="H62" s="17" t="s">
        <v>24</v>
      </c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>
        <v>1</v>
      </c>
      <c r="V62" s="17">
        <v>2</v>
      </c>
      <c r="W62" s="17">
        <v>3</v>
      </c>
      <c r="X62" s="17">
        <v>1</v>
      </c>
      <c r="Y62" s="17"/>
      <c r="Z62" s="17"/>
      <c r="AA62" s="17"/>
      <c r="AB62" s="17"/>
      <c r="AC62" s="17"/>
      <c r="AD62" s="17"/>
      <c r="AE62" s="9">
        <f t="shared" si="0"/>
        <v>7</v>
      </c>
      <c r="AF62" s="10">
        <v>185</v>
      </c>
      <c r="AG62" s="10">
        <f t="shared" si="1"/>
        <v>1295</v>
      </c>
    </row>
    <row r="63" spans="1:33" ht="147.94999999999999" customHeight="1">
      <c r="A63" s="16" t="s">
        <v>145</v>
      </c>
      <c r="B63" s="16"/>
      <c r="C63" s="17" t="s">
        <v>146</v>
      </c>
      <c r="D63" s="17" t="s">
        <v>15</v>
      </c>
      <c r="E63" s="17" t="s">
        <v>140</v>
      </c>
      <c r="F63" s="9" t="s">
        <v>17</v>
      </c>
      <c r="G63" s="17" t="s">
        <v>96</v>
      </c>
      <c r="H63" s="17" t="s">
        <v>24</v>
      </c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>
        <v>3</v>
      </c>
      <c r="X63" s="17">
        <v>1</v>
      </c>
      <c r="Y63" s="17"/>
      <c r="Z63" s="17"/>
      <c r="AA63" s="17"/>
      <c r="AB63" s="17"/>
      <c r="AC63" s="17"/>
      <c r="AD63" s="17"/>
      <c r="AE63" s="9">
        <f t="shared" ref="AE63:AE99" si="2">SUM(I63:AD63)</f>
        <v>4</v>
      </c>
      <c r="AF63" s="10">
        <v>285</v>
      </c>
      <c r="AG63" s="10">
        <f t="shared" si="1"/>
        <v>1140</v>
      </c>
    </row>
    <row r="64" spans="1:33" ht="147.94999999999999" customHeight="1">
      <c r="A64" s="16" t="s">
        <v>147</v>
      </c>
      <c r="B64" s="16"/>
      <c r="C64" s="17" t="s">
        <v>148</v>
      </c>
      <c r="D64" s="17" t="s">
        <v>15</v>
      </c>
      <c r="E64" s="17" t="s">
        <v>149</v>
      </c>
      <c r="F64" s="9" t="s">
        <v>17</v>
      </c>
      <c r="G64" s="17" t="s">
        <v>96</v>
      </c>
      <c r="H64" s="17" t="s">
        <v>24</v>
      </c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>
        <v>2</v>
      </c>
      <c r="X64" s="17"/>
      <c r="Y64" s="17"/>
      <c r="Z64" s="17"/>
      <c r="AA64" s="17"/>
      <c r="AB64" s="17"/>
      <c r="AC64" s="17"/>
      <c r="AD64" s="17"/>
      <c r="AE64" s="9">
        <f t="shared" si="2"/>
        <v>2</v>
      </c>
      <c r="AF64" s="10">
        <v>219</v>
      </c>
      <c r="AG64" s="10">
        <f t="shared" si="1"/>
        <v>438</v>
      </c>
    </row>
    <row r="65" spans="1:33" ht="147.94999999999999" customHeight="1">
      <c r="A65" s="16" t="s">
        <v>150</v>
      </c>
      <c r="B65" s="16"/>
      <c r="C65" s="17" t="s">
        <v>151</v>
      </c>
      <c r="D65" s="17" t="s">
        <v>62</v>
      </c>
      <c r="E65" s="17" t="s">
        <v>152</v>
      </c>
      <c r="F65" s="9" t="s">
        <v>17</v>
      </c>
      <c r="G65" s="17" t="s">
        <v>68</v>
      </c>
      <c r="H65" s="17" t="s">
        <v>24</v>
      </c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>
        <v>1</v>
      </c>
      <c r="W65" s="17">
        <v>1</v>
      </c>
      <c r="X65" s="17">
        <v>1</v>
      </c>
      <c r="Y65" s="17">
        <v>1</v>
      </c>
      <c r="Z65" s="17"/>
      <c r="AA65" s="17"/>
      <c r="AB65" s="17"/>
      <c r="AC65" s="17"/>
      <c r="AD65" s="17"/>
      <c r="AE65" s="9">
        <f t="shared" si="2"/>
        <v>4</v>
      </c>
      <c r="AF65" s="10">
        <v>288</v>
      </c>
      <c r="AG65" s="10">
        <f t="shared" si="1"/>
        <v>1152</v>
      </c>
    </row>
    <row r="66" spans="1:33" ht="147.94999999999999" customHeight="1">
      <c r="A66" s="16" t="s">
        <v>153</v>
      </c>
      <c r="B66" s="16"/>
      <c r="C66" s="17" t="s">
        <v>154</v>
      </c>
      <c r="D66" s="17" t="s">
        <v>15</v>
      </c>
      <c r="E66" s="17" t="s">
        <v>57</v>
      </c>
      <c r="F66" s="9" t="s">
        <v>17</v>
      </c>
      <c r="G66" s="17" t="s">
        <v>68</v>
      </c>
      <c r="H66" s="17" t="s">
        <v>24</v>
      </c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>
        <v>8</v>
      </c>
      <c r="X66" s="17">
        <v>1</v>
      </c>
      <c r="Y66" s="17"/>
      <c r="Z66" s="17"/>
      <c r="AA66" s="17"/>
      <c r="AB66" s="17"/>
      <c r="AC66" s="17"/>
      <c r="AD66" s="17"/>
      <c r="AE66" s="9">
        <f t="shared" si="2"/>
        <v>9</v>
      </c>
      <c r="AF66" s="10">
        <v>335</v>
      </c>
      <c r="AG66" s="10">
        <f t="shared" si="1"/>
        <v>3015</v>
      </c>
    </row>
    <row r="67" spans="1:33" ht="147.94999999999999" customHeight="1">
      <c r="A67" s="16" t="s">
        <v>155</v>
      </c>
      <c r="B67" s="16"/>
      <c r="C67" s="17" t="s">
        <v>156</v>
      </c>
      <c r="D67" s="17" t="s">
        <v>62</v>
      </c>
      <c r="E67" s="17" t="s">
        <v>34</v>
      </c>
      <c r="F67" s="9" t="s">
        <v>17</v>
      </c>
      <c r="G67" s="17" t="s">
        <v>157</v>
      </c>
      <c r="H67" s="17" t="s">
        <v>24</v>
      </c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>
        <v>1</v>
      </c>
      <c r="W67" s="17">
        <v>3</v>
      </c>
      <c r="X67" s="17"/>
      <c r="Y67" s="17">
        <v>1</v>
      </c>
      <c r="Z67" s="17">
        <v>1</v>
      </c>
      <c r="AA67" s="17"/>
      <c r="AB67" s="17"/>
      <c r="AC67" s="17"/>
      <c r="AD67" s="17"/>
      <c r="AE67" s="9">
        <f t="shared" si="2"/>
        <v>6</v>
      </c>
      <c r="AF67" s="10">
        <v>195</v>
      </c>
      <c r="AG67" s="10">
        <f t="shared" si="1"/>
        <v>1170</v>
      </c>
    </row>
    <row r="68" spans="1:33" ht="147.94999999999999" customHeight="1">
      <c r="A68" s="16" t="s">
        <v>158</v>
      </c>
      <c r="B68" s="16"/>
      <c r="C68" s="17" t="s">
        <v>159</v>
      </c>
      <c r="D68" s="17" t="s">
        <v>15</v>
      </c>
      <c r="E68" s="17" t="s">
        <v>160</v>
      </c>
      <c r="F68" s="9" t="s">
        <v>17</v>
      </c>
      <c r="G68" s="17" t="s">
        <v>68</v>
      </c>
      <c r="H68" s="17" t="s">
        <v>24</v>
      </c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>
        <v>1</v>
      </c>
      <c r="Y68" s="17"/>
      <c r="Z68" s="17">
        <v>1</v>
      </c>
      <c r="AA68" s="17"/>
      <c r="AB68" s="17"/>
      <c r="AC68" s="17"/>
      <c r="AD68" s="17"/>
      <c r="AE68" s="9">
        <f t="shared" si="2"/>
        <v>2</v>
      </c>
      <c r="AF68" s="10">
        <v>385</v>
      </c>
      <c r="AG68" s="10">
        <f t="shared" si="1"/>
        <v>770</v>
      </c>
    </row>
    <row r="69" spans="1:33" ht="147.94999999999999" customHeight="1">
      <c r="A69" s="16" t="s">
        <v>161</v>
      </c>
      <c r="B69" s="16"/>
      <c r="C69" s="17" t="s">
        <v>162</v>
      </c>
      <c r="D69" s="17" t="s">
        <v>15</v>
      </c>
      <c r="E69" s="17" t="s">
        <v>163</v>
      </c>
      <c r="F69" s="9" t="s">
        <v>17</v>
      </c>
      <c r="G69" s="17" t="s">
        <v>164</v>
      </c>
      <c r="H69" s="17" t="s">
        <v>24</v>
      </c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>
        <v>2</v>
      </c>
      <c r="V69" s="17"/>
      <c r="W69" s="17"/>
      <c r="X69" s="17"/>
      <c r="Y69" s="17"/>
      <c r="Z69" s="17"/>
      <c r="AA69" s="17"/>
      <c r="AB69" s="17"/>
      <c r="AC69" s="17"/>
      <c r="AD69" s="17"/>
      <c r="AE69" s="9">
        <f t="shared" si="2"/>
        <v>2</v>
      </c>
      <c r="AF69" s="10">
        <v>285</v>
      </c>
      <c r="AG69" s="10">
        <f t="shared" si="1"/>
        <v>570</v>
      </c>
    </row>
    <row r="70" spans="1:33" ht="147.94999999999999" customHeight="1">
      <c r="A70" s="16" t="s">
        <v>165</v>
      </c>
      <c r="B70" s="16"/>
      <c r="C70" s="17" t="s">
        <v>166</v>
      </c>
      <c r="D70" s="17" t="s">
        <v>15</v>
      </c>
      <c r="E70" s="17" t="s">
        <v>167</v>
      </c>
      <c r="F70" s="9" t="s">
        <v>17</v>
      </c>
      <c r="G70" s="17" t="s">
        <v>168</v>
      </c>
      <c r="H70" s="17" t="s">
        <v>24</v>
      </c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>
        <v>9</v>
      </c>
      <c r="X70" s="17">
        <v>1</v>
      </c>
      <c r="Y70" s="17"/>
      <c r="Z70" s="17"/>
      <c r="AA70" s="17"/>
      <c r="AB70" s="17"/>
      <c r="AC70" s="17"/>
      <c r="AD70" s="17"/>
      <c r="AE70" s="9">
        <f t="shared" si="2"/>
        <v>10</v>
      </c>
      <c r="AF70" s="10">
        <v>235</v>
      </c>
      <c r="AG70" s="10">
        <f t="shared" si="1"/>
        <v>2350</v>
      </c>
    </row>
    <row r="71" spans="1:33" ht="147.94999999999999" customHeight="1">
      <c r="A71" s="16" t="s">
        <v>169</v>
      </c>
      <c r="B71" s="16"/>
      <c r="C71" s="17" t="s">
        <v>170</v>
      </c>
      <c r="D71" s="17" t="s">
        <v>115</v>
      </c>
      <c r="E71" s="17" t="s">
        <v>167</v>
      </c>
      <c r="F71" s="9" t="s">
        <v>17</v>
      </c>
      <c r="G71" s="17" t="s">
        <v>168</v>
      </c>
      <c r="H71" s="17" t="s">
        <v>24</v>
      </c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>
        <v>6</v>
      </c>
      <c r="X71" s="17">
        <v>1</v>
      </c>
      <c r="Y71" s="17"/>
      <c r="Z71" s="17"/>
      <c r="AA71" s="17"/>
      <c r="AB71" s="17"/>
      <c r="AC71" s="17"/>
      <c r="AD71" s="17"/>
      <c r="AE71" s="9">
        <f t="shared" si="2"/>
        <v>7</v>
      </c>
      <c r="AF71" s="10">
        <v>200</v>
      </c>
      <c r="AG71" s="10">
        <f t="shared" si="1"/>
        <v>1400</v>
      </c>
    </row>
    <row r="72" spans="1:33" ht="147.94999999999999" customHeight="1">
      <c r="A72" s="16" t="s">
        <v>171</v>
      </c>
      <c r="B72" s="16"/>
      <c r="C72" s="17" t="s">
        <v>172</v>
      </c>
      <c r="D72" s="17" t="s">
        <v>62</v>
      </c>
      <c r="E72" s="17" t="s">
        <v>167</v>
      </c>
      <c r="F72" s="9" t="s">
        <v>17</v>
      </c>
      <c r="G72" s="17" t="s">
        <v>168</v>
      </c>
      <c r="H72" s="17" t="s">
        <v>24</v>
      </c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>
        <v>1</v>
      </c>
      <c r="W72" s="17">
        <v>9</v>
      </c>
      <c r="X72" s="17"/>
      <c r="Y72" s="17"/>
      <c r="Z72" s="17"/>
      <c r="AA72" s="17"/>
      <c r="AB72" s="17"/>
      <c r="AC72" s="17"/>
      <c r="AD72" s="17"/>
      <c r="AE72" s="9">
        <f t="shared" si="2"/>
        <v>10</v>
      </c>
      <c r="AF72" s="10">
        <v>215</v>
      </c>
      <c r="AG72" s="10">
        <f t="shared" si="1"/>
        <v>2150</v>
      </c>
    </row>
    <row r="73" spans="1:33" ht="147.94999999999999" customHeight="1">
      <c r="A73" s="16" t="s">
        <v>173</v>
      </c>
      <c r="B73" s="16"/>
      <c r="C73" s="17" t="s">
        <v>174</v>
      </c>
      <c r="D73" s="17" t="s">
        <v>175</v>
      </c>
      <c r="E73" s="17" t="s">
        <v>16</v>
      </c>
      <c r="F73" s="9" t="s">
        <v>17</v>
      </c>
      <c r="G73" s="17" t="s">
        <v>176</v>
      </c>
      <c r="H73" s="17" t="s">
        <v>51</v>
      </c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>
        <v>4</v>
      </c>
      <c r="W73" s="17"/>
      <c r="X73" s="17"/>
      <c r="Y73" s="17"/>
      <c r="Z73" s="17"/>
      <c r="AA73" s="17"/>
      <c r="AB73" s="17"/>
      <c r="AC73" s="17"/>
      <c r="AD73" s="17"/>
      <c r="AE73" s="9">
        <f t="shared" si="2"/>
        <v>4</v>
      </c>
      <c r="AF73" s="10">
        <v>285</v>
      </c>
      <c r="AG73" s="10">
        <f t="shared" ref="AG73:AG136" si="3">AF73*AE73</f>
        <v>1140</v>
      </c>
    </row>
    <row r="74" spans="1:33" ht="147.94999999999999" customHeight="1">
      <c r="A74" s="16" t="s">
        <v>177</v>
      </c>
      <c r="B74" s="16"/>
      <c r="C74" s="17" t="s">
        <v>178</v>
      </c>
      <c r="D74" s="17" t="s">
        <v>115</v>
      </c>
      <c r="E74" s="17" t="s">
        <v>112</v>
      </c>
      <c r="F74" s="9" t="s">
        <v>17</v>
      </c>
      <c r="G74" s="17" t="s">
        <v>179</v>
      </c>
      <c r="H74" s="17" t="s">
        <v>24</v>
      </c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>
        <v>4</v>
      </c>
      <c r="X74" s="17"/>
      <c r="Y74" s="17"/>
      <c r="Z74" s="17"/>
      <c r="AA74" s="17"/>
      <c r="AB74" s="17"/>
      <c r="AC74" s="17"/>
      <c r="AD74" s="17"/>
      <c r="AE74" s="9">
        <f t="shared" si="2"/>
        <v>4</v>
      </c>
      <c r="AF74" s="10">
        <v>150</v>
      </c>
      <c r="AG74" s="10">
        <f t="shared" si="3"/>
        <v>600</v>
      </c>
    </row>
    <row r="75" spans="1:33" ht="147.94999999999999" customHeight="1">
      <c r="A75" s="16" t="s">
        <v>180</v>
      </c>
      <c r="B75" s="16"/>
      <c r="C75" s="17" t="s">
        <v>181</v>
      </c>
      <c r="D75" s="17" t="s">
        <v>175</v>
      </c>
      <c r="E75" s="17" t="s">
        <v>112</v>
      </c>
      <c r="F75" s="9" t="s">
        <v>17</v>
      </c>
      <c r="G75" s="17" t="s">
        <v>179</v>
      </c>
      <c r="H75" s="17" t="s">
        <v>24</v>
      </c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>
        <v>3</v>
      </c>
      <c r="X75" s="17"/>
      <c r="Y75" s="17"/>
      <c r="Z75" s="17"/>
      <c r="AA75" s="17"/>
      <c r="AB75" s="17"/>
      <c r="AC75" s="17"/>
      <c r="AD75" s="17"/>
      <c r="AE75" s="9">
        <f t="shared" si="2"/>
        <v>3</v>
      </c>
      <c r="AF75" s="10">
        <v>285</v>
      </c>
      <c r="AG75" s="10">
        <f t="shared" si="3"/>
        <v>855</v>
      </c>
    </row>
    <row r="76" spans="1:33" ht="147.94999999999999" customHeight="1">
      <c r="A76" s="16" t="s">
        <v>182</v>
      </c>
      <c r="B76" s="16"/>
      <c r="C76" s="17" t="s">
        <v>183</v>
      </c>
      <c r="D76" s="17" t="s">
        <v>89</v>
      </c>
      <c r="E76" s="17" t="s">
        <v>16</v>
      </c>
      <c r="F76" s="9" t="s">
        <v>17</v>
      </c>
      <c r="G76" s="17" t="s">
        <v>68</v>
      </c>
      <c r="H76" s="17" t="s">
        <v>83</v>
      </c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>
        <v>6</v>
      </c>
      <c r="X76" s="17"/>
      <c r="Y76" s="17"/>
      <c r="Z76" s="17"/>
      <c r="AA76" s="17"/>
      <c r="AB76" s="17"/>
      <c r="AC76" s="17"/>
      <c r="AD76" s="17"/>
      <c r="AE76" s="9">
        <f t="shared" si="2"/>
        <v>6</v>
      </c>
      <c r="AF76" s="10">
        <v>185</v>
      </c>
      <c r="AG76" s="10">
        <f t="shared" si="3"/>
        <v>1110</v>
      </c>
    </row>
    <row r="77" spans="1:33" ht="147.94999999999999" customHeight="1">
      <c r="A77" s="16" t="s">
        <v>184</v>
      </c>
      <c r="B77" s="16"/>
      <c r="C77" s="17" t="s">
        <v>185</v>
      </c>
      <c r="D77" s="17" t="s">
        <v>175</v>
      </c>
      <c r="E77" s="17" t="s">
        <v>186</v>
      </c>
      <c r="F77" s="9" t="s">
        <v>17</v>
      </c>
      <c r="G77" s="17" t="s">
        <v>68</v>
      </c>
      <c r="H77" s="17" t="s">
        <v>83</v>
      </c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>
        <v>9</v>
      </c>
      <c r="X77" s="17"/>
      <c r="Y77" s="17"/>
      <c r="Z77" s="17"/>
      <c r="AA77" s="17"/>
      <c r="AB77" s="17"/>
      <c r="AC77" s="17"/>
      <c r="AD77" s="17"/>
      <c r="AE77" s="9">
        <f t="shared" si="2"/>
        <v>9</v>
      </c>
      <c r="AF77" s="10">
        <v>285</v>
      </c>
      <c r="AG77" s="10">
        <f t="shared" si="3"/>
        <v>2565</v>
      </c>
    </row>
    <row r="78" spans="1:33" ht="147.94999999999999" customHeight="1">
      <c r="A78" s="16" t="s">
        <v>187</v>
      </c>
      <c r="B78" s="16"/>
      <c r="C78" s="17" t="s">
        <v>188</v>
      </c>
      <c r="D78" s="17" t="s">
        <v>33</v>
      </c>
      <c r="E78" s="17" t="s">
        <v>189</v>
      </c>
      <c r="F78" s="9" t="s">
        <v>17</v>
      </c>
      <c r="G78" s="17" t="s">
        <v>157</v>
      </c>
      <c r="H78" s="17" t="s">
        <v>83</v>
      </c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>
        <v>8</v>
      </c>
      <c r="X78" s="17"/>
      <c r="Y78" s="17"/>
      <c r="Z78" s="17"/>
      <c r="AA78" s="17"/>
      <c r="AB78" s="17"/>
      <c r="AC78" s="17"/>
      <c r="AD78" s="17"/>
      <c r="AE78" s="9">
        <f t="shared" si="2"/>
        <v>8</v>
      </c>
      <c r="AF78" s="10">
        <v>215</v>
      </c>
      <c r="AG78" s="10">
        <f t="shared" si="3"/>
        <v>1720</v>
      </c>
    </row>
    <row r="79" spans="1:33" ht="147.94999999999999" customHeight="1">
      <c r="A79" s="16" t="s">
        <v>190</v>
      </c>
      <c r="B79" s="16"/>
      <c r="C79" s="17" t="s">
        <v>191</v>
      </c>
      <c r="D79" s="17" t="s">
        <v>33</v>
      </c>
      <c r="E79" s="17" t="s">
        <v>137</v>
      </c>
      <c r="F79" s="9" t="s">
        <v>17</v>
      </c>
      <c r="G79" s="17" t="s">
        <v>157</v>
      </c>
      <c r="H79" s="17" t="s">
        <v>83</v>
      </c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>
        <v>4</v>
      </c>
      <c r="W79" s="17">
        <v>3</v>
      </c>
      <c r="X79" s="17">
        <v>1</v>
      </c>
      <c r="Y79" s="17"/>
      <c r="Z79" s="17"/>
      <c r="AA79" s="17"/>
      <c r="AB79" s="17"/>
      <c r="AC79" s="17"/>
      <c r="AD79" s="17"/>
      <c r="AE79" s="9">
        <f t="shared" si="2"/>
        <v>8</v>
      </c>
      <c r="AF79" s="10">
        <v>215</v>
      </c>
      <c r="AG79" s="10">
        <f t="shared" si="3"/>
        <v>1720</v>
      </c>
    </row>
    <row r="80" spans="1:33" ht="147.94999999999999" customHeight="1">
      <c r="A80" s="16" t="s">
        <v>192</v>
      </c>
      <c r="B80" s="16"/>
      <c r="C80" s="17" t="s">
        <v>193</v>
      </c>
      <c r="D80" s="17" t="s">
        <v>175</v>
      </c>
      <c r="E80" s="17" t="s">
        <v>194</v>
      </c>
      <c r="F80" s="9" t="s">
        <v>17</v>
      </c>
      <c r="G80" s="17" t="s">
        <v>195</v>
      </c>
      <c r="H80" s="17" t="s">
        <v>19</v>
      </c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>
        <v>2</v>
      </c>
      <c r="X80" s="17">
        <v>1</v>
      </c>
      <c r="Y80" s="17"/>
      <c r="Z80" s="17"/>
      <c r="AA80" s="17"/>
      <c r="AB80" s="17"/>
      <c r="AC80" s="17"/>
      <c r="AD80" s="17"/>
      <c r="AE80" s="9">
        <f t="shared" si="2"/>
        <v>3</v>
      </c>
      <c r="AF80" s="10">
        <v>215</v>
      </c>
      <c r="AG80" s="10">
        <f t="shared" si="3"/>
        <v>645</v>
      </c>
    </row>
    <row r="81" spans="1:33" ht="147.94999999999999" customHeight="1">
      <c r="A81" s="16" t="s">
        <v>196</v>
      </c>
      <c r="B81" s="16"/>
      <c r="C81" s="17" t="s">
        <v>197</v>
      </c>
      <c r="D81" s="17" t="s">
        <v>175</v>
      </c>
      <c r="E81" s="17" t="s">
        <v>16</v>
      </c>
      <c r="F81" s="9" t="s">
        <v>17</v>
      </c>
      <c r="G81" s="17" t="s">
        <v>195</v>
      </c>
      <c r="H81" s="17" t="s">
        <v>19</v>
      </c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>
        <v>1</v>
      </c>
      <c r="Y81" s="17">
        <v>1</v>
      </c>
      <c r="Z81" s="17"/>
      <c r="AA81" s="17"/>
      <c r="AB81" s="17"/>
      <c r="AC81" s="17"/>
      <c r="AD81" s="17"/>
      <c r="AE81" s="9">
        <f t="shared" si="2"/>
        <v>2</v>
      </c>
      <c r="AF81" s="10">
        <v>215</v>
      </c>
      <c r="AG81" s="10">
        <f t="shared" si="3"/>
        <v>430</v>
      </c>
    </row>
    <row r="82" spans="1:33" ht="147.94999999999999" customHeight="1">
      <c r="A82" s="16" t="s">
        <v>198</v>
      </c>
      <c r="B82" s="16"/>
      <c r="C82" s="17" t="s">
        <v>199</v>
      </c>
      <c r="D82" s="17" t="s">
        <v>175</v>
      </c>
      <c r="E82" s="17" t="s">
        <v>149</v>
      </c>
      <c r="F82" s="9" t="s">
        <v>17</v>
      </c>
      <c r="G82" s="17" t="s">
        <v>96</v>
      </c>
      <c r="H82" s="17" t="s">
        <v>51</v>
      </c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>
        <v>1</v>
      </c>
      <c r="W82" s="17">
        <v>2</v>
      </c>
      <c r="X82" s="17"/>
      <c r="Y82" s="17"/>
      <c r="Z82" s="17"/>
      <c r="AA82" s="17"/>
      <c r="AB82" s="17"/>
      <c r="AC82" s="17"/>
      <c r="AD82" s="17"/>
      <c r="AE82" s="9">
        <f t="shared" si="2"/>
        <v>3</v>
      </c>
      <c r="AF82" s="10">
        <v>235</v>
      </c>
      <c r="AG82" s="10">
        <f t="shared" si="3"/>
        <v>705</v>
      </c>
    </row>
    <row r="83" spans="1:33" ht="147.94999999999999" customHeight="1">
      <c r="A83" s="16" t="s">
        <v>200</v>
      </c>
      <c r="B83" s="16"/>
      <c r="C83" s="17" t="s">
        <v>201</v>
      </c>
      <c r="D83" s="17" t="s">
        <v>175</v>
      </c>
      <c r="E83" s="17" t="s">
        <v>95</v>
      </c>
      <c r="F83" s="9" t="s">
        <v>17</v>
      </c>
      <c r="G83" s="17" t="s">
        <v>96</v>
      </c>
      <c r="H83" s="17" t="s">
        <v>51</v>
      </c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>
        <v>2</v>
      </c>
      <c r="X83" s="17"/>
      <c r="Y83" s="17">
        <v>1</v>
      </c>
      <c r="Z83" s="17"/>
      <c r="AA83" s="17"/>
      <c r="AB83" s="17"/>
      <c r="AC83" s="17"/>
      <c r="AD83" s="17"/>
      <c r="AE83" s="9">
        <f t="shared" si="2"/>
        <v>3</v>
      </c>
      <c r="AF83" s="10">
        <v>335</v>
      </c>
      <c r="AG83" s="10">
        <f t="shared" si="3"/>
        <v>1005</v>
      </c>
    </row>
    <row r="84" spans="1:33" ht="147.94999999999999" customHeight="1">
      <c r="A84" s="16" t="s">
        <v>202</v>
      </c>
      <c r="B84" s="16"/>
      <c r="C84" s="17" t="s">
        <v>203</v>
      </c>
      <c r="D84" s="17" t="s">
        <v>175</v>
      </c>
      <c r="E84" s="17" t="s">
        <v>204</v>
      </c>
      <c r="F84" s="9" t="s">
        <v>17</v>
      </c>
      <c r="G84" s="17" t="s">
        <v>76</v>
      </c>
      <c r="H84" s="17" t="s">
        <v>24</v>
      </c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>
        <v>3</v>
      </c>
      <c r="V84" s="17">
        <v>10</v>
      </c>
      <c r="W84" s="17">
        <v>1</v>
      </c>
      <c r="X84" s="17"/>
      <c r="Y84" s="17"/>
      <c r="Z84" s="17"/>
      <c r="AA84" s="17"/>
      <c r="AB84" s="17"/>
      <c r="AC84" s="17"/>
      <c r="AD84" s="17"/>
      <c r="AE84" s="9">
        <f t="shared" si="2"/>
        <v>14</v>
      </c>
      <c r="AF84" s="10">
        <v>235</v>
      </c>
      <c r="AG84" s="10">
        <f t="shared" si="3"/>
        <v>3290</v>
      </c>
    </row>
    <row r="85" spans="1:33" ht="147.94999999999999" customHeight="1">
      <c r="A85" s="16" t="s">
        <v>205</v>
      </c>
      <c r="B85" s="16"/>
      <c r="C85" s="17" t="s">
        <v>206</v>
      </c>
      <c r="D85" s="17" t="s">
        <v>89</v>
      </c>
      <c r="E85" s="17" t="s">
        <v>204</v>
      </c>
      <c r="F85" s="9" t="s">
        <v>17</v>
      </c>
      <c r="G85" s="17" t="s">
        <v>76</v>
      </c>
      <c r="H85" s="17" t="s">
        <v>24</v>
      </c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>
        <v>2</v>
      </c>
      <c r="V85" s="17">
        <v>14</v>
      </c>
      <c r="W85" s="17">
        <v>4</v>
      </c>
      <c r="X85" s="17">
        <v>5</v>
      </c>
      <c r="Y85" s="17">
        <v>1</v>
      </c>
      <c r="Z85" s="17"/>
      <c r="AA85" s="17"/>
      <c r="AB85" s="17"/>
      <c r="AC85" s="17"/>
      <c r="AD85" s="17"/>
      <c r="AE85" s="9">
        <f t="shared" si="2"/>
        <v>26</v>
      </c>
      <c r="AF85" s="10">
        <v>215</v>
      </c>
      <c r="AG85" s="10">
        <f t="shared" si="3"/>
        <v>5590</v>
      </c>
    </row>
    <row r="86" spans="1:33" ht="147.94999999999999" customHeight="1">
      <c r="A86" s="16" t="s">
        <v>207</v>
      </c>
      <c r="B86" s="16"/>
      <c r="C86" s="17" t="s">
        <v>208</v>
      </c>
      <c r="D86" s="17" t="s">
        <v>175</v>
      </c>
      <c r="E86" s="17" t="s">
        <v>204</v>
      </c>
      <c r="F86" s="9" t="s">
        <v>17</v>
      </c>
      <c r="G86" s="17" t="s">
        <v>76</v>
      </c>
      <c r="H86" s="17" t="s">
        <v>24</v>
      </c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>
        <v>1</v>
      </c>
      <c r="V86" s="17"/>
      <c r="W86" s="17">
        <v>1</v>
      </c>
      <c r="X86" s="17"/>
      <c r="Y86" s="17"/>
      <c r="Z86" s="17"/>
      <c r="AA86" s="17"/>
      <c r="AB86" s="17"/>
      <c r="AC86" s="17"/>
      <c r="AD86" s="17"/>
      <c r="AE86" s="9">
        <f t="shared" si="2"/>
        <v>2</v>
      </c>
      <c r="AF86" s="10">
        <v>215</v>
      </c>
      <c r="AG86" s="10">
        <f t="shared" si="3"/>
        <v>430</v>
      </c>
    </row>
    <row r="87" spans="1:33" ht="147.94999999999999" customHeight="1">
      <c r="A87" s="16" t="s">
        <v>209</v>
      </c>
      <c r="B87" s="16"/>
      <c r="C87" s="17" t="s">
        <v>210</v>
      </c>
      <c r="D87" s="17" t="s">
        <v>89</v>
      </c>
      <c r="E87" s="17" t="s">
        <v>204</v>
      </c>
      <c r="F87" s="9" t="s">
        <v>17</v>
      </c>
      <c r="G87" s="17" t="s">
        <v>76</v>
      </c>
      <c r="H87" s="17" t="s">
        <v>24</v>
      </c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>
        <v>1</v>
      </c>
      <c r="V87" s="17"/>
      <c r="W87" s="17"/>
      <c r="X87" s="17">
        <v>2</v>
      </c>
      <c r="Y87" s="17">
        <v>1</v>
      </c>
      <c r="Z87" s="17"/>
      <c r="AA87" s="17"/>
      <c r="AB87" s="17"/>
      <c r="AC87" s="17"/>
      <c r="AD87" s="17"/>
      <c r="AE87" s="9">
        <f t="shared" si="2"/>
        <v>4</v>
      </c>
      <c r="AF87" s="10">
        <v>155</v>
      </c>
      <c r="AG87" s="10">
        <f t="shared" si="3"/>
        <v>620</v>
      </c>
    </row>
    <row r="88" spans="1:33" ht="147.94999999999999" customHeight="1">
      <c r="A88" s="16" t="s">
        <v>211</v>
      </c>
      <c r="B88" s="16"/>
      <c r="C88" s="17" t="s">
        <v>212</v>
      </c>
      <c r="D88" s="17" t="s">
        <v>115</v>
      </c>
      <c r="E88" s="17" t="s">
        <v>16</v>
      </c>
      <c r="F88" s="9" t="s">
        <v>17</v>
      </c>
      <c r="G88" s="17" t="s">
        <v>213</v>
      </c>
      <c r="H88" s="17" t="s">
        <v>24</v>
      </c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>
        <v>4</v>
      </c>
      <c r="W88" s="17">
        <v>1</v>
      </c>
      <c r="X88" s="17">
        <v>4</v>
      </c>
      <c r="Y88" s="17"/>
      <c r="Z88" s="17"/>
      <c r="AA88" s="17"/>
      <c r="AB88" s="17"/>
      <c r="AC88" s="17"/>
      <c r="AD88" s="17"/>
      <c r="AE88" s="9">
        <f t="shared" si="2"/>
        <v>9</v>
      </c>
      <c r="AF88" s="10">
        <v>200</v>
      </c>
      <c r="AG88" s="10">
        <f t="shared" si="3"/>
        <v>1800</v>
      </c>
    </row>
    <row r="89" spans="1:33" ht="147.94999999999999" customHeight="1">
      <c r="A89" s="16" t="s">
        <v>214</v>
      </c>
      <c r="B89" s="16"/>
      <c r="C89" s="17" t="s">
        <v>215</v>
      </c>
      <c r="D89" s="17" t="s">
        <v>89</v>
      </c>
      <c r="E89" s="17" t="s">
        <v>16</v>
      </c>
      <c r="F89" s="9" t="s">
        <v>17</v>
      </c>
      <c r="G89" s="17" t="s">
        <v>216</v>
      </c>
      <c r="H89" s="17" t="s">
        <v>24</v>
      </c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>
        <v>3</v>
      </c>
      <c r="W89" s="17">
        <v>3</v>
      </c>
      <c r="X89" s="17">
        <v>2</v>
      </c>
      <c r="Y89" s="17">
        <v>1</v>
      </c>
      <c r="Z89" s="17"/>
      <c r="AA89" s="17"/>
      <c r="AB89" s="17"/>
      <c r="AC89" s="17"/>
      <c r="AD89" s="17"/>
      <c r="AE89" s="9">
        <f t="shared" si="2"/>
        <v>9</v>
      </c>
      <c r="AF89" s="10">
        <v>155</v>
      </c>
      <c r="AG89" s="10">
        <f t="shared" si="3"/>
        <v>1395</v>
      </c>
    </row>
    <row r="90" spans="1:33" ht="147.94999999999999" customHeight="1">
      <c r="A90" s="16" t="s">
        <v>217</v>
      </c>
      <c r="B90" s="16"/>
      <c r="C90" s="17" t="s">
        <v>218</v>
      </c>
      <c r="D90" s="17" t="s">
        <v>175</v>
      </c>
      <c r="E90" s="17" t="s">
        <v>16</v>
      </c>
      <c r="F90" s="9" t="s">
        <v>17</v>
      </c>
      <c r="G90" s="17" t="s">
        <v>216</v>
      </c>
      <c r="H90" s="17" t="s">
        <v>24</v>
      </c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>
        <v>1</v>
      </c>
      <c r="V90" s="17">
        <v>6</v>
      </c>
      <c r="W90" s="17">
        <v>9</v>
      </c>
      <c r="X90" s="17">
        <v>3</v>
      </c>
      <c r="Y90" s="17"/>
      <c r="Z90" s="17"/>
      <c r="AA90" s="17"/>
      <c r="AB90" s="17"/>
      <c r="AC90" s="17"/>
      <c r="AD90" s="17"/>
      <c r="AE90" s="9">
        <f t="shared" si="2"/>
        <v>19</v>
      </c>
      <c r="AF90" s="10">
        <v>185</v>
      </c>
      <c r="AG90" s="10">
        <f t="shared" si="3"/>
        <v>3515</v>
      </c>
    </row>
    <row r="91" spans="1:33" ht="147.94999999999999" customHeight="1">
      <c r="A91" s="16" t="s">
        <v>219</v>
      </c>
      <c r="B91" s="16"/>
      <c r="C91" s="17" t="s">
        <v>220</v>
      </c>
      <c r="D91" s="17" t="s">
        <v>89</v>
      </c>
      <c r="E91" s="17" t="s">
        <v>16</v>
      </c>
      <c r="F91" s="9" t="s">
        <v>17</v>
      </c>
      <c r="G91" s="17" t="s">
        <v>216</v>
      </c>
      <c r="H91" s="17" t="s">
        <v>24</v>
      </c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>
        <v>3</v>
      </c>
      <c r="W91" s="17">
        <v>5</v>
      </c>
      <c r="X91" s="17">
        <v>4</v>
      </c>
      <c r="Y91" s="17"/>
      <c r="Z91" s="17"/>
      <c r="AA91" s="17"/>
      <c r="AB91" s="17"/>
      <c r="AC91" s="17"/>
      <c r="AD91" s="17"/>
      <c r="AE91" s="9">
        <f t="shared" si="2"/>
        <v>12</v>
      </c>
      <c r="AF91" s="10">
        <v>155</v>
      </c>
      <c r="AG91" s="10">
        <f t="shared" si="3"/>
        <v>1860</v>
      </c>
    </row>
    <row r="92" spans="1:33" ht="147.94999999999999" customHeight="1">
      <c r="A92" s="16" t="s">
        <v>221</v>
      </c>
      <c r="B92" s="16"/>
      <c r="C92" s="17" t="s">
        <v>222</v>
      </c>
      <c r="D92" s="17" t="s">
        <v>33</v>
      </c>
      <c r="E92" s="17" t="s">
        <v>137</v>
      </c>
      <c r="F92" s="9" t="s">
        <v>17</v>
      </c>
      <c r="G92" s="17" t="s">
        <v>223</v>
      </c>
      <c r="H92" s="17" t="s">
        <v>24</v>
      </c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>
        <v>13</v>
      </c>
      <c r="W92" s="17">
        <v>15</v>
      </c>
      <c r="X92" s="17">
        <v>4</v>
      </c>
      <c r="Y92" s="17"/>
      <c r="Z92" s="17"/>
      <c r="AA92" s="17"/>
      <c r="AB92" s="17"/>
      <c r="AC92" s="17"/>
      <c r="AD92" s="17"/>
      <c r="AE92" s="9">
        <f t="shared" si="2"/>
        <v>32</v>
      </c>
      <c r="AF92" s="10">
        <v>215</v>
      </c>
      <c r="AG92" s="10">
        <f t="shared" si="3"/>
        <v>6880</v>
      </c>
    </row>
    <row r="93" spans="1:33" ht="147.94999999999999" customHeight="1">
      <c r="A93" s="16" t="s">
        <v>224</v>
      </c>
      <c r="B93" s="16"/>
      <c r="C93" s="17" t="s">
        <v>225</v>
      </c>
      <c r="D93" s="17" t="s">
        <v>226</v>
      </c>
      <c r="E93" s="17" t="s">
        <v>137</v>
      </c>
      <c r="F93" s="9" t="s">
        <v>17</v>
      </c>
      <c r="G93" s="17" t="s">
        <v>223</v>
      </c>
      <c r="H93" s="17" t="s">
        <v>24</v>
      </c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>
        <v>5</v>
      </c>
      <c r="V93" s="17">
        <v>8</v>
      </c>
      <c r="W93" s="17">
        <v>9</v>
      </c>
      <c r="X93" s="17">
        <v>2</v>
      </c>
      <c r="Y93" s="17"/>
      <c r="Z93" s="17"/>
      <c r="AA93" s="17"/>
      <c r="AB93" s="17"/>
      <c r="AC93" s="17"/>
      <c r="AD93" s="17"/>
      <c r="AE93" s="9">
        <f t="shared" si="2"/>
        <v>24</v>
      </c>
      <c r="AF93" s="10">
        <v>185</v>
      </c>
      <c r="AG93" s="10">
        <f t="shared" si="3"/>
        <v>4440</v>
      </c>
    </row>
    <row r="94" spans="1:33" ht="147.94999999999999" customHeight="1">
      <c r="A94" s="16" t="s">
        <v>227</v>
      </c>
      <c r="B94" s="16"/>
      <c r="C94" s="17" t="s">
        <v>37</v>
      </c>
      <c r="D94" s="17" t="s">
        <v>175</v>
      </c>
      <c r="E94" s="17" t="s">
        <v>137</v>
      </c>
      <c r="F94" s="9" t="s">
        <v>17</v>
      </c>
      <c r="G94" s="17" t="s">
        <v>223</v>
      </c>
      <c r="H94" s="17" t="s">
        <v>24</v>
      </c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>
        <v>1</v>
      </c>
      <c r="V94" s="17"/>
      <c r="W94" s="17">
        <v>1</v>
      </c>
      <c r="X94" s="17">
        <v>1</v>
      </c>
      <c r="Y94" s="17"/>
      <c r="Z94" s="17"/>
      <c r="AA94" s="17"/>
      <c r="AB94" s="17"/>
      <c r="AC94" s="17"/>
      <c r="AD94" s="17"/>
      <c r="AE94" s="9">
        <f t="shared" si="2"/>
        <v>3</v>
      </c>
      <c r="AF94" s="10">
        <v>285</v>
      </c>
      <c r="AG94" s="10">
        <f t="shared" si="3"/>
        <v>855</v>
      </c>
    </row>
    <row r="95" spans="1:33" ht="147.94999999999999" customHeight="1">
      <c r="A95" s="16" t="s">
        <v>228</v>
      </c>
      <c r="B95" s="16"/>
      <c r="C95" s="17" t="s">
        <v>229</v>
      </c>
      <c r="D95" s="17" t="s">
        <v>115</v>
      </c>
      <c r="E95" s="17" t="s">
        <v>230</v>
      </c>
      <c r="F95" s="9" t="s">
        <v>17</v>
      </c>
      <c r="G95" s="17" t="s">
        <v>58</v>
      </c>
      <c r="H95" s="17" t="s">
        <v>231</v>
      </c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>
        <v>1</v>
      </c>
      <c r="V95" s="17">
        <v>1</v>
      </c>
      <c r="W95" s="17"/>
      <c r="X95" s="17"/>
      <c r="Y95" s="17"/>
      <c r="Z95" s="17"/>
      <c r="AA95" s="17"/>
      <c r="AB95" s="17"/>
      <c r="AC95" s="17"/>
      <c r="AD95" s="17"/>
      <c r="AE95" s="9">
        <f t="shared" si="2"/>
        <v>2</v>
      </c>
      <c r="AF95" s="10">
        <v>200</v>
      </c>
      <c r="AG95" s="10">
        <f t="shared" si="3"/>
        <v>400</v>
      </c>
    </row>
    <row r="96" spans="1:33" ht="147.94999999999999" customHeight="1">
      <c r="A96" s="16" t="s">
        <v>232</v>
      </c>
      <c r="B96" s="16"/>
      <c r="C96" s="17" t="s">
        <v>233</v>
      </c>
      <c r="D96" s="17" t="s">
        <v>15</v>
      </c>
      <c r="E96" s="17" t="s">
        <v>234</v>
      </c>
      <c r="F96" s="9" t="s">
        <v>17</v>
      </c>
      <c r="G96" s="17" t="s">
        <v>58</v>
      </c>
      <c r="H96" s="17" t="s">
        <v>24</v>
      </c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7">
        <v>2</v>
      </c>
      <c r="X96" s="17">
        <v>1</v>
      </c>
      <c r="Y96" s="17"/>
      <c r="Z96" s="17"/>
      <c r="AA96" s="17"/>
      <c r="AB96" s="17"/>
      <c r="AC96" s="17"/>
      <c r="AD96" s="17"/>
      <c r="AE96" s="9">
        <f t="shared" si="2"/>
        <v>3</v>
      </c>
      <c r="AF96" s="10">
        <v>285</v>
      </c>
      <c r="AG96" s="10">
        <f t="shared" si="3"/>
        <v>855</v>
      </c>
    </row>
    <row r="97" spans="1:33" ht="147.94999999999999" customHeight="1">
      <c r="A97" s="16" t="s">
        <v>235</v>
      </c>
      <c r="B97" s="16"/>
      <c r="C97" s="17" t="s">
        <v>236</v>
      </c>
      <c r="D97" s="17" t="s">
        <v>89</v>
      </c>
      <c r="E97" s="17" t="s">
        <v>167</v>
      </c>
      <c r="F97" s="9" t="s">
        <v>17</v>
      </c>
      <c r="G97" s="17" t="s">
        <v>157</v>
      </c>
      <c r="H97" s="17" t="s">
        <v>24</v>
      </c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>
        <v>2</v>
      </c>
      <c r="V97" s="17">
        <v>12</v>
      </c>
      <c r="W97" s="17">
        <v>9</v>
      </c>
      <c r="X97" s="17">
        <v>9</v>
      </c>
      <c r="Y97" s="17"/>
      <c r="Z97" s="17"/>
      <c r="AA97" s="17"/>
      <c r="AB97" s="17"/>
      <c r="AC97" s="17"/>
      <c r="AD97" s="17"/>
      <c r="AE97" s="9">
        <f t="shared" si="2"/>
        <v>32</v>
      </c>
      <c r="AF97" s="10">
        <v>185</v>
      </c>
      <c r="AG97" s="10">
        <f t="shared" si="3"/>
        <v>5920</v>
      </c>
    </row>
    <row r="98" spans="1:33" ht="147.94999999999999" customHeight="1">
      <c r="A98" s="16" t="s">
        <v>237</v>
      </c>
      <c r="B98" s="16"/>
      <c r="C98" s="17" t="s">
        <v>238</v>
      </c>
      <c r="D98" s="17" t="s">
        <v>175</v>
      </c>
      <c r="E98" s="17" t="s">
        <v>239</v>
      </c>
      <c r="F98" s="9" t="s">
        <v>17</v>
      </c>
      <c r="G98" s="17" t="s">
        <v>240</v>
      </c>
      <c r="H98" s="17" t="s">
        <v>51</v>
      </c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7">
        <v>2</v>
      </c>
      <c r="X98" s="17">
        <v>1</v>
      </c>
      <c r="Y98" s="17"/>
      <c r="Z98" s="17"/>
      <c r="AA98" s="17"/>
      <c r="AB98" s="17"/>
      <c r="AC98" s="17"/>
      <c r="AD98" s="17"/>
      <c r="AE98" s="9">
        <f t="shared" si="2"/>
        <v>3</v>
      </c>
      <c r="AF98" s="10">
        <v>235</v>
      </c>
      <c r="AG98" s="10">
        <f t="shared" si="3"/>
        <v>705</v>
      </c>
    </row>
    <row r="99" spans="1:33" ht="147.94999999999999" customHeight="1">
      <c r="A99" s="16" t="s">
        <v>241</v>
      </c>
      <c r="B99" s="16"/>
      <c r="C99" s="17" t="s">
        <v>215</v>
      </c>
      <c r="D99" s="17" t="s">
        <v>89</v>
      </c>
      <c r="E99" s="17" t="s">
        <v>16</v>
      </c>
      <c r="F99" s="9" t="s">
        <v>17</v>
      </c>
      <c r="G99" s="17" t="s">
        <v>216</v>
      </c>
      <c r="H99" s="17" t="s">
        <v>24</v>
      </c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>
        <v>1</v>
      </c>
      <c r="V99" s="17">
        <v>5</v>
      </c>
      <c r="W99" s="17">
        <v>8</v>
      </c>
      <c r="X99" s="17">
        <v>7</v>
      </c>
      <c r="Y99" s="17">
        <v>6</v>
      </c>
      <c r="Z99" s="17"/>
      <c r="AA99" s="17"/>
      <c r="AB99" s="17"/>
      <c r="AC99" s="17"/>
      <c r="AD99" s="17"/>
      <c r="AE99" s="9">
        <f t="shared" si="2"/>
        <v>27</v>
      </c>
      <c r="AF99" s="10">
        <v>155</v>
      </c>
      <c r="AG99" s="10">
        <f t="shared" si="3"/>
        <v>4185</v>
      </c>
    </row>
    <row r="100" spans="1:33" ht="147.94999999999999" customHeight="1">
      <c r="A100" s="16" t="s">
        <v>242</v>
      </c>
      <c r="B100" s="16"/>
      <c r="C100" s="17" t="s">
        <v>243</v>
      </c>
      <c r="D100" s="17" t="s">
        <v>89</v>
      </c>
      <c r="E100" s="17" t="s">
        <v>16</v>
      </c>
      <c r="F100" s="9" t="s">
        <v>17</v>
      </c>
      <c r="G100" s="17" t="s">
        <v>216</v>
      </c>
      <c r="H100" s="17" t="s">
        <v>24</v>
      </c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>
        <v>1</v>
      </c>
      <c r="V100" s="17">
        <v>7</v>
      </c>
      <c r="W100" s="17">
        <v>9</v>
      </c>
      <c r="X100" s="17">
        <v>4</v>
      </c>
      <c r="Y100" s="17"/>
      <c r="Z100" s="17"/>
      <c r="AA100" s="17"/>
      <c r="AB100" s="17"/>
      <c r="AC100" s="17"/>
      <c r="AD100" s="17"/>
      <c r="AE100" s="9">
        <f t="shared" ref="AE100:AE132" si="4">SUM(I100:AD100)</f>
        <v>21</v>
      </c>
      <c r="AF100" s="10">
        <v>155</v>
      </c>
      <c r="AG100" s="10">
        <f t="shared" si="3"/>
        <v>3255</v>
      </c>
    </row>
    <row r="101" spans="1:33" ht="147.94999999999999" customHeight="1">
      <c r="A101" s="16" t="s">
        <v>244</v>
      </c>
      <c r="B101" s="16"/>
      <c r="C101" s="17" t="s">
        <v>245</v>
      </c>
      <c r="D101" s="17" t="s">
        <v>175</v>
      </c>
      <c r="E101" s="17" t="s">
        <v>16</v>
      </c>
      <c r="F101" s="9" t="s">
        <v>17</v>
      </c>
      <c r="G101" s="17" t="s">
        <v>216</v>
      </c>
      <c r="H101" s="17" t="s">
        <v>24</v>
      </c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7"/>
      <c r="T101" s="17"/>
      <c r="U101" s="17"/>
      <c r="V101" s="17"/>
      <c r="W101" s="17">
        <v>2</v>
      </c>
      <c r="X101" s="17"/>
      <c r="Y101" s="17">
        <v>2</v>
      </c>
      <c r="Z101" s="17"/>
      <c r="AA101" s="17"/>
      <c r="AB101" s="17"/>
      <c r="AC101" s="17"/>
      <c r="AD101" s="17"/>
      <c r="AE101" s="9">
        <f t="shared" si="4"/>
        <v>4</v>
      </c>
      <c r="AF101" s="10">
        <v>235</v>
      </c>
      <c r="AG101" s="10">
        <f t="shared" si="3"/>
        <v>940</v>
      </c>
    </row>
    <row r="102" spans="1:33" ht="147.94999999999999" customHeight="1">
      <c r="A102" s="16" t="s">
        <v>246</v>
      </c>
      <c r="B102" s="16"/>
      <c r="C102" s="17" t="s">
        <v>247</v>
      </c>
      <c r="D102" s="17" t="s">
        <v>62</v>
      </c>
      <c r="E102" s="17" t="s">
        <v>85</v>
      </c>
      <c r="F102" s="9" t="s">
        <v>17</v>
      </c>
      <c r="G102" s="17" t="s">
        <v>108</v>
      </c>
      <c r="H102" s="17" t="s">
        <v>19</v>
      </c>
      <c r="I102" s="17"/>
      <c r="J102" s="17"/>
      <c r="K102" s="17"/>
      <c r="L102" s="17"/>
      <c r="M102" s="17"/>
      <c r="N102" s="17"/>
      <c r="O102" s="17"/>
      <c r="P102" s="17"/>
      <c r="Q102" s="17"/>
      <c r="R102" s="17"/>
      <c r="S102" s="17"/>
      <c r="T102" s="17"/>
      <c r="U102" s="17">
        <v>3</v>
      </c>
      <c r="V102" s="17">
        <v>15</v>
      </c>
      <c r="W102" s="17">
        <v>11</v>
      </c>
      <c r="X102" s="17">
        <v>5</v>
      </c>
      <c r="Y102" s="17">
        <v>2</v>
      </c>
      <c r="Z102" s="17"/>
      <c r="AA102" s="17"/>
      <c r="AB102" s="17"/>
      <c r="AC102" s="17"/>
      <c r="AD102" s="17"/>
      <c r="AE102" s="9">
        <f t="shared" si="4"/>
        <v>36</v>
      </c>
      <c r="AF102" s="10">
        <v>168</v>
      </c>
      <c r="AG102" s="10">
        <f t="shared" si="3"/>
        <v>6048</v>
      </c>
    </row>
    <row r="103" spans="1:33" ht="147.94999999999999" customHeight="1">
      <c r="A103" s="16" t="s">
        <v>248</v>
      </c>
      <c r="B103" s="16"/>
      <c r="C103" s="17" t="s">
        <v>249</v>
      </c>
      <c r="D103" s="17" t="s">
        <v>62</v>
      </c>
      <c r="E103" s="17" t="s">
        <v>85</v>
      </c>
      <c r="F103" s="9" t="s">
        <v>17</v>
      </c>
      <c r="G103" s="17" t="s">
        <v>98</v>
      </c>
      <c r="H103" s="17" t="s">
        <v>51</v>
      </c>
      <c r="I103" s="17"/>
      <c r="J103" s="17"/>
      <c r="K103" s="17"/>
      <c r="L103" s="17"/>
      <c r="M103" s="17"/>
      <c r="N103" s="17"/>
      <c r="O103" s="17"/>
      <c r="P103" s="17"/>
      <c r="Q103" s="17"/>
      <c r="R103" s="17"/>
      <c r="S103" s="17"/>
      <c r="T103" s="17"/>
      <c r="U103" s="17"/>
      <c r="V103" s="17"/>
      <c r="W103" s="17">
        <v>3</v>
      </c>
      <c r="X103" s="17">
        <v>2</v>
      </c>
      <c r="Y103" s="17"/>
      <c r="Z103" s="17"/>
      <c r="AA103" s="17"/>
      <c r="AB103" s="17"/>
      <c r="AC103" s="17"/>
      <c r="AD103" s="17"/>
      <c r="AE103" s="9">
        <f t="shared" si="4"/>
        <v>5</v>
      </c>
      <c r="AF103" s="10">
        <v>195</v>
      </c>
      <c r="AG103" s="10">
        <f t="shared" si="3"/>
        <v>975</v>
      </c>
    </row>
    <row r="104" spans="1:33" ht="147.94999999999999" customHeight="1">
      <c r="A104" s="16" t="s">
        <v>250</v>
      </c>
      <c r="B104" s="16"/>
      <c r="C104" s="17" t="s">
        <v>251</v>
      </c>
      <c r="D104" s="17" t="s">
        <v>62</v>
      </c>
      <c r="E104" s="17" t="s">
        <v>85</v>
      </c>
      <c r="F104" s="9" t="s">
        <v>17</v>
      </c>
      <c r="G104" s="17" t="s">
        <v>108</v>
      </c>
      <c r="H104" s="17" t="s">
        <v>19</v>
      </c>
      <c r="I104" s="17"/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T104" s="17"/>
      <c r="U104" s="17"/>
      <c r="V104" s="17"/>
      <c r="W104" s="17">
        <v>4</v>
      </c>
      <c r="X104" s="17">
        <v>3</v>
      </c>
      <c r="Y104" s="17">
        <v>1</v>
      </c>
      <c r="Z104" s="17"/>
      <c r="AA104" s="17"/>
      <c r="AB104" s="17"/>
      <c r="AC104" s="17"/>
      <c r="AD104" s="17"/>
      <c r="AE104" s="9">
        <f t="shared" si="4"/>
        <v>8</v>
      </c>
      <c r="AF104" s="10">
        <v>195</v>
      </c>
      <c r="AG104" s="10">
        <f t="shared" si="3"/>
        <v>1560</v>
      </c>
    </row>
    <row r="105" spans="1:33" ht="147.94999999999999" customHeight="1">
      <c r="A105" s="16" t="s">
        <v>252</v>
      </c>
      <c r="B105" s="16"/>
      <c r="C105" s="17" t="s">
        <v>253</v>
      </c>
      <c r="D105" s="17" t="s">
        <v>62</v>
      </c>
      <c r="E105" s="17" t="s">
        <v>85</v>
      </c>
      <c r="F105" s="9" t="s">
        <v>17</v>
      </c>
      <c r="G105" s="17" t="s">
        <v>254</v>
      </c>
      <c r="H105" s="17" t="s">
        <v>51</v>
      </c>
      <c r="I105" s="17"/>
      <c r="J105" s="17"/>
      <c r="K105" s="17"/>
      <c r="L105" s="17"/>
      <c r="M105" s="17"/>
      <c r="N105" s="17"/>
      <c r="O105" s="17"/>
      <c r="P105" s="17"/>
      <c r="Q105" s="17"/>
      <c r="R105" s="17"/>
      <c r="S105" s="17"/>
      <c r="T105" s="17"/>
      <c r="U105" s="17">
        <v>2</v>
      </c>
      <c r="V105" s="17">
        <v>5</v>
      </c>
      <c r="W105" s="17"/>
      <c r="X105" s="17"/>
      <c r="Y105" s="17"/>
      <c r="Z105" s="17"/>
      <c r="AA105" s="17"/>
      <c r="AB105" s="17"/>
      <c r="AC105" s="17"/>
      <c r="AD105" s="17"/>
      <c r="AE105" s="9">
        <f t="shared" si="4"/>
        <v>7</v>
      </c>
      <c r="AF105" s="10">
        <v>195</v>
      </c>
      <c r="AG105" s="10">
        <f t="shared" si="3"/>
        <v>1365</v>
      </c>
    </row>
    <row r="106" spans="1:33" ht="147.94999999999999" customHeight="1">
      <c r="A106" s="16" t="s">
        <v>255</v>
      </c>
      <c r="B106" s="16"/>
      <c r="C106" s="17" t="s">
        <v>256</v>
      </c>
      <c r="D106" s="17" t="s">
        <v>62</v>
      </c>
      <c r="E106" s="17" t="s">
        <v>85</v>
      </c>
      <c r="F106" s="9" t="s">
        <v>17</v>
      </c>
      <c r="G106" s="17" t="s">
        <v>254</v>
      </c>
      <c r="H106" s="17" t="s">
        <v>51</v>
      </c>
      <c r="I106" s="17"/>
      <c r="J106" s="17"/>
      <c r="K106" s="17"/>
      <c r="L106" s="17"/>
      <c r="M106" s="17"/>
      <c r="N106" s="17"/>
      <c r="O106" s="17"/>
      <c r="P106" s="17"/>
      <c r="Q106" s="17"/>
      <c r="R106" s="17"/>
      <c r="S106" s="17"/>
      <c r="T106" s="17"/>
      <c r="U106" s="17"/>
      <c r="V106" s="17"/>
      <c r="W106" s="17">
        <v>1</v>
      </c>
      <c r="X106" s="17"/>
      <c r="Y106" s="17">
        <v>1</v>
      </c>
      <c r="Z106" s="17"/>
      <c r="AA106" s="17"/>
      <c r="AB106" s="17"/>
      <c r="AC106" s="17"/>
      <c r="AD106" s="17"/>
      <c r="AE106" s="9">
        <f t="shared" si="4"/>
        <v>2</v>
      </c>
      <c r="AF106" s="10">
        <v>145</v>
      </c>
      <c r="AG106" s="10">
        <f t="shared" si="3"/>
        <v>290</v>
      </c>
    </row>
    <row r="107" spans="1:33" ht="147.94999999999999" customHeight="1">
      <c r="A107" s="16" t="s">
        <v>257</v>
      </c>
      <c r="B107" s="16"/>
      <c r="C107" s="17" t="s">
        <v>258</v>
      </c>
      <c r="D107" s="17" t="s">
        <v>62</v>
      </c>
      <c r="E107" s="17" t="s">
        <v>16</v>
      </c>
      <c r="F107" s="9" t="s">
        <v>17</v>
      </c>
      <c r="G107" s="17" t="s">
        <v>254</v>
      </c>
      <c r="H107" s="17" t="s">
        <v>51</v>
      </c>
      <c r="I107" s="17"/>
      <c r="J107" s="17"/>
      <c r="K107" s="17"/>
      <c r="L107" s="17"/>
      <c r="M107" s="17"/>
      <c r="N107" s="17"/>
      <c r="O107" s="17"/>
      <c r="P107" s="17"/>
      <c r="Q107" s="17"/>
      <c r="R107" s="17"/>
      <c r="S107" s="17"/>
      <c r="T107" s="17"/>
      <c r="U107" s="17"/>
      <c r="V107" s="17">
        <v>1</v>
      </c>
      <c r="W107" s="17"/>
      <c r="X107" s="17"/>
      <c r="Y107" s="17">
        <v>2</v>
      </c>
      <c r="Z107" s="17">
        <v>1</v>
      </c>
      <c r="AA107" s="17"/>
      <c r="AB107" s="17"/>
      <c r="AC107" s="17"/>
      <c r="AD107" s="17"/>
      <c r="AE107" s="9">
        <f t="shared" si="4"/>
        <v>4</v>
      </c>
      <c r="AF107" s="10">
        <v>145</v>
      </c>
      <c r="AG107" s="10">
        <f t="shared" si="3"/>
        <v>580</v>
      </c>
    </row>
    <row r="108" spans="1:33" ht="147.94999999999999" customHeight="1">
      <c r="A108" s="16" t="s">
        <v>259</v>
      </c>
      <c r="B108" s="16"/>
      <c r="C108" s="17" t="s">
        <v>260</v>
      </c>
      <c r="D108" s="17" t="s">
        <v>62</v>
      </c>
      <c r="E108" s="17" t="s">
        <v>16</v>
      </c>
      <c r="F108" s="9" t="s">
        <v>17</v>
      </c>
      <c r="G108" s="17" t="s">
        <v>98</v>
      </c>
      <c r="H108" s="17" t="s">
        <v>51</v>
      </c>
      <c r="I108" s="17"/>
      <c r="J108" s="17"/>
      <c r="K108" s="17"/>
      <c r="L108" s="17"/>
      <c r="M108" s="17"/>
      <c r="N108" s="17"/>
      <c r="O108" s="17"/>
      <c r="P108" s="17"/>
      <c r="Q108" s="17"/>
      <c r="R108" s="17"/>
      <c r="S108" s="17"/>
      <c r="T108" s="17"/>
      <c r="U108" s="17"/>
      <c r="V108" s="17"/>
      <c r="W108" s="17">
        <v>2</v>
      </c>
      <c r="X108" s="17">
        <v>4</v>
      </c>
      <c r="Y108" s="17"/>
      <c r="Z108" s="17"/>
      <c r="AA108" s="17"/>
      <c r="AB108" s="17"/>
      <c r="AC108" s="17"/>
      <c r="AD108" s="17"/>
      <c r="AE108" s="9">
        <f t="shared" si="4"/>
        <v>6</v>
      </c>
      <c r="AF108" s="10">
        <v>168</v>
      </c>
      <c r="AG108" s="10">
        <f t="shared" si="3"/>
        <v>1008</v>
      </c>
    </row>
    <row r="109" spans="1:33" ht="147.94999999999999" customHeight="1">
      <c r="A109" s="16" t="s">
        <v>261</v>
      </c>
      <c r="B109" s="16"/>
      <c r="C109" s="17" t="s">
        <v>262</v>
      </c>
      <c r="D109" s="17" t="s">
        <v>115</v>
      </c>
      <c r="E109" s="17" t="s">
        <v>16</v>
      </c>
      <c r="F109" s="9" t="s">
        <v>17</v>
      </c>
      <c r="G109" s="17" t="s">
        <v>108</v>
      </c>
      <c r="H109" s="17" t="s">
        <v>19</v>
      </c>
      <c r="I109" s="17"/>
      <c r="J109" s="17"/>
      <c r="K109" s="17"/>
      <c r="L109" s="17"/>
      <c r="M109" s="17"/>
      <c r="N109" s="17"/>
      <c r="O109" s="17"/>
      <c r="P109" s="17"/>
      <c r="Q109" s="17"/>
      <c r="R109" s="17"/>
      <c r="S109" s="17"/>
      <c r="T109" s="17"/>
      <c r="U109" s="17"/>
      <c r="V109" s="17"/>
      <c r="W109" s="17"/>
      <c r="X109" s="17">
        <v>1</v>
      </c>
      <c r="Y109" s="17"/>
      <c r="Z109" s="17">
        <v>1</v>
      </c>
      <c r="AA109" s="17"/>
      <c r="AB109" s="17"/>
      <c r="AC109" s="17"/>
      <c r="AD109" s="17"/>
      <c r="AE109" s="9">
        <f t="shared" si="4"/>
        <v>2</v>
      </c>
      <c r="AF109" s="10">
        <v>200</v>
      </c>
      <c r="AG109" s="10">
        <f t="shared" si="3"/>
        <v>400</v>
      </c>
    </row>
    <row r="110" spans="1:33" ht="147.94999999999999" customHeight="1">
      <c r="A110" s="16" t="s">
        <v>263</v>
      </c>
      <c r="B110" s="16"/>
      <c r="C110" s="17" t="s">
        <v>264</v>
      </c>
      <c r="D110" s="17" t="s">
        <v>115</v>
      </c>
      <c r="E110" s="17" t="s">
        <v>16</v>
      </c>
      <c r="F110" s="9" t="s">
        <v>17</v>
      </c>
      <c r="G110" s="17" t="s">
        <v>265</v>
      </c>
      <c r="H110" s="17" t="s">
        <v>24</v>
      </c>
      <c r="I110" s="17"/>
      <c r="J110" s="17"/>
      <c r="K110" s="17"/>
      <c r="L110" s="17"/>
      <c r="M110" s="17"/>
      <c r="N110" s="17"/>
      <c r="O110" s="17"/>
      <c r="P110" s="17"/>
      <c r="Q110" s="17"/>
      <c r="R110" s="17"/>
      <c r="S110" s="17"/>
      <c r="T110" s="17"/>
      <c r="U110" s="17">
        <v>1</v>
      </c>
      <c r="V110" s="17"/>
      <c r="W110" s="17"/>
      <c r="X110" s="17"/>
      <c r="Y110" s="17"/>
      <c r="Z110" s="17">
        <v>1</v>
      </c>
      <c r="AA110" s="17"/>
      <c r="AB110" s="17"/>
      <c r="AC110" s="17"/>
      <c r="AD110" s="17"/>
      <c r="AE110" s="9">
        <f t="shared" si="4"/>
        <v>2</v>
      </c>
      <c r="AF110" s="10">
        <v>200</v>
      </c>
      <c r="AG110" s="10">
        <f t="shared" si="3"/>
        <v>400</v>
      </c>
    </row>
    <row r="111" spans="1:33" ht="147.94999999999999" customHeight="1">
      <c r="A111" s="16" t="s">
        <v>266</v>
      </c>
      <c r="B111" s="16"/>
      <c r="C111" s="17" t="s">
        <v>267</v>
      </c>
      <c r="D111" s="17" t="s">
        <v>268</v>
      </c>
      <c r="E111" s="17" t="s">
        <v>85</v>
      </c>
      <c r="F111" s="9" t="s">
        <v>17</v>
      </c>
      <c r="G111" s="17" t="s">
        <v>269</v>
      </c>
      <c r="H111" s="17" t="s">
        <v>24</v>
      </c>
      <c r="I111" s="17"/>
      <c r="J111" s="17"/>
      <c r="K111" s="17"/>
      <c r="L111" s="17"/>
      <c r="M111" s="17"/>
      <c r="N111" s="17">
        <v>2</v>
      </c>
      <c r="O111" s="17"/>
      <c r="P111" s="17">
        <v>1</v>
      </c>
      <c r="Q111" s="17"/>
      <c r="R111" s="17"/>
      <c r="S111" s="17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9">
        <f t="shared" si="4"/>
        <v>3</v>
      </c>
      <c r="AF111" s="10">
        <v>215</v>
      </c>
      <c r="AG111" s="10">
        <f t="shared" si="3"/>
        <v>645</v>
      </c>
    </row>
    <row r="112" spans="1:33" ht="147.94999999999999" customHeight="1">
      <c r="A112" s="16" t="s">
        <v>270</v>
      </c>
      <c r="B112" s="16"/>
      <c r="C112" s="17" t="s">
        <v>271</v>
      </c>
      <c r="D112" s="17" t="s">
        <v>62</v>
      </c>
      <c r="E112" s="17" t="s">
        <v>85</v>
      </c>
      <c r="F112" s="9" t="s">
        <v>17</v>
      </c>
      <c r="G112" s="17" t="s">
        <v>272</v>
      </c>
      <c r="H112" s="17" t="s">
        <v>51</v>
      </c>
      <c r="I112" s="17"/>
      <c r="J112" s="17"/>
      <c r="K112" s="17"/>
      <c r="L112" s="17"/>
      <c r="M112" s="17"/>
      <c r="N112" s="17"/>
      <c r="O112" s="17"/>
      <c r="P112" s="17"/>
      <c r="Q112" s="17"/>
      <c r="R112" s="17"/>
      <c r="S112" s="17"/>
      <c r="T112" s="17"/>
      <c r="U112" s="17"/>
      <c r="V112" s="17"/>
      <c r="W112" s="17">
        <v>3</v>
      </c>
      <c r="X112" s="17">
        <v>2</v>
      </c>
      <c r="Y112" s="17">
        <v>1</v>
      </c>
      <c r="Z112" s="17"/>
      <c r="AA112" s="17"/>
      <c r="AB112" s="17"/>
      <c r="AC112" s="17"/>
      <c r="AD112" s="17"/>
      <c r="AE112" s="9">
        <f t="shared" si="4"/>
        <v>6</v>
      </c>
      <c r="AF112" s="10">
        <v>215</v>
      </c>
      <c r="AG112" s="10">
        <f t="shared" si="3"/>
        <v>1290</v>
      </c>
    </row>
    <row r="113" spans="1:33" ht="147.94999999999999" customHeight="1">
      <c r="A113" s="16" t="s">
        <v>273</v>
      </c>
      <c r="B113" s="16"/>
      <c r="C113" s="17" t="s">
        <v>274</v>
      </c>
      <c r="D113" s="17" t="s">
        <v>115</v>
      </c>
      <c r="E113" s="17" t="s">
        <v>85</v>
      </c>
      <c r="F113" s="9" t="s">
        <v>17</v>
      </c>
      <c r="G113" s="17" t="s">
        <v>275</v>
      </c>
      <c r="H113" s="17" t="s">
        <v>19</v>
      </c>
      <c r="I113" s="17"/>
      <c r="J113" s="17"/>
      <c r="K113" s="17"/>
      <c r="L113" s="17"/>
      <c r="M113" s="17"/>
      <c r="N113" s="17"/>
      <c r="O113" s="17"/>
      <c r="P113" s="17"/>
      <c r="Q113" s="17"/>
      <c r="R113" s="17"/>
      <c r="S113" s="17"/>
      <c r="T113" s="17"/>
      <c r="U113" s="17"/>
      <c r="V113" s="17">
        <v>1</v>
      </c>
      <c r="W113" s="17"/>
      <c r="X113" s="17">
        <v>1</v>
      </c>
      <c r="Y113" s="17"/>
      <c r="Z113" s="17"/>
      <c r="AA113" s="17"/>
      <c r="AB113" s="17"/>
      <c r="AC113" s="17"/>
      <c r="AD113" s="17"/>
      <c r="AE113" s="9">
        <f t="shared" si="4"/>
        <v>2</v>
      </c>
      <c r="AF113" s="10">
        <v>200</v>
      </c>
      <c r="AG113" s="10">
        <f t="shared" si="3"/>
        <v>400</v>
      </c>
    </row>
    <row r="114" spans="1:33" ht="147.94999999999999" customHeight="1">
      <c r="A114" s="16" t="s">
        <v>276</v>
      </c>
      <c r="B114" s="16"/>
      <c r="C114" s="18" t="s">
        <v>277</v>
      </c>
      <c r="D114" s="18" t="s">
        <v>62</v>
      </c>
      <c r="E114" s="17" t="s">
        <v>16</v>
      </c>
      <c r="F114" s="9" t="s">
        <v>17</v>
      </c>
      <c r="G114" s="18" t="s">
        <v>98</v>
      </c>
      <c r="H114" s="18" t="s">
        <v>51</v>
      </c>
      <c r="I114" s="17"/>
      <c r="J114" s="17"/>
      <c r="K114" s="17"/>
      <c r="L114" s="17"/>
      <c r="M114" s="17"/>
      <c r="N114" s="17"/>
      <c r="O114" s="17"/>
      <c r="P114" s="17"/>
      <c r="Q114" s="17"/>
      <c r="R114" s="17"/>
      <c r="S114" s="17"/>
      <c r="T114" s="17"/>
      <c r="U114" s="17"/>
      <c r="V114" s="17">
        <v>1</v>
      </c>
      <c r="W114" s="17"/>
      <c r="X114" s="17">
        <v>1</v>
      </c>
      <c r="Y114" s="17"/>
      <c r="Z114" s="17"/>
      <c r="AA114" s="17"/>
      <c r="AB114" s="17"/>
      <c r="AC114" s="17"/>
      <c r="AD114" s="17"/>
      <c r="AE114" s="9">
        <f t="shared" si="4"/>
        <v>2</v>
      </c>
      <c r="AF114" s="10">
        <v>195</v>
      </c>
      <c r="AG114" s="10">
        <f t="shared" si="3"/>
        <v>390</v>
      </c>
    </row>
    <row r="115" spans="1:33" ht="147.94999999999999" customHeight="1">
      <c r="A115" s="16" t="s">
        <v>278</v>
      </c>
      <c r="B115" s="16"/>
      <c r="C115" s="17" t="s">
        <v>279</v>
      </c>
      <c r="D115" s="17" t="s">
        <v>115</v>
      </c>
      <c r="E115" s="17" t="s">
        <v>85</v>
      </c>
      <c r="F115" s="9" t="s">
        <v>17</v>
      </c>
      <c r="G115" s="17" t="s">
        <v>280</v>
      </c>
      <c r="H115" s="17" t="s">
        <v>24</v>
      </c>
      <c r="I115" s="17"/>
      <c r="J115" s="17"/>
      <c r="K115" s="17"/>
      <c r="L115" s="17"/>
      <c r="M115" s="17"/>
      <c r="N115" s="17"/>
      <c r="O115" s="17"/>
      <c r="P115" s="17"/>
      <c r="Q115" s="17"/>
      <c r="R115" s="17"/>
      <c r="S115" s="17"/>
      <c r="T115" s="17"/>
      <c r="U115" s="17"/>
      <c r="V115" s="17">
        <v>2</v>
      </c>
      <c r="W115" s="17">
        <v>5</v>
      </c>
      <c r="X115" s="17"/>
      <c r="Y115" s="17"/>
      <c r="Z115" s="17"/>
      <c r="AA115" s="17"/>
      <c r="AB115" s="17"/>
      <c r="AC115" s="17"/>
      <c r="AD115" s="17"/>
      <c r="AE115" s="9">
        <f t="shared" si="4"/>
        <v>7</v>
      </c>
      <c r="AF115" s="10">
        <v>200</v>
      </c>
      <c r="AG115" s="10">
        <f t="shared" si="3"/>
        <v>1400</v>
      </c>
    </row>
    <row r="116" spans="1:33" ht="147.94999999999999" customHeight="1">
      <c r="A116" s="16" t="s">
        <v>281</v>
      </c>
      <c r="B116" s="16"/>
      <c r="C116" s="17" t="s">
        <v>282</v>
      </c>
      <c r="D116" s="17" t="s">
        <v>115</v>
      </c>
      <c r="E116" s="17" t="s">
        <v>85</v>
      </c>
      <c r="F116" s="9" t="s">
        <v>17</v>
      </c>
      <c r="G116" s="17" t="s">
        <v>280</v>
      </c>
      <c r="H116" s="17" t="s">
        <v>24</v>
      </c>
      <c r="I116" s="17"/>
      <c r="J116" s="17"/>
      <c r="K116" s="17"/>
      <c r="L116" s="17"/>
      <c r="M116" s="17"/>
      <c r="N116" s="17"/>
      <c r="O116" s="17"/>
      <c r="P116" s="17"/>
      <c r="Q116" s="17"/>
      <c r="R116" s="17"/>
      <c r="S116" s="17"/>
      <c r="T116" s="17"/>
      <c r="U116" s="17">
        <v>1</v>
      </c>
      <c r="V116" s="17"/>
      <c r="W116" s="17">
        <v>2</v>
      </c>
      <c r="X116" s="17"/>
      <c r="Y116" s="17"/>
      <c r="Z116" s="17"/>
      <c r="AA116" s="17"/>
      <c r="AB116" s="17"/>
      <c r="AC116" s="17"/>
      <c r="AD116" s="17"/>
      <c r="AE116" s="9">
        <f t="shared" si="4"/>
        <v>3</v>
      </c>
      <c r="AF116" s="10">
        <v>150</v>
      </c>
      <c r="AG116" s="10">
        <f t="shared" si="3"/>
        <v>450</v>
      </c>
    </row>
    <row r="117" spans="1:33" ht="147.94999999999999" customHeight="1">
      <c r="A117" s="16" t="s">
        <v>283</v>
      </c>
      <c r="B117" s="16"/>
      <c r="C117" s="17" t="s">
        <v>284</v>
      </c>
      <c r="D117" s="17" t="s">
        <v>115</v>
      </c>
      <c r="E117" s="17" t="s">
        <v>100</v>
      </c>
      <c r="F117" s="9" t="s">
        <v>17</v>
      </c>
      <c r="G117" s="17" t="s">
        <v>272</v>
      </c>
      <c r="H117" s="17" t="s">
        <v>51</v>
      </c>
      <c r="I117" s="17"/>
      <c r="J117" s="17"/>
      <c r="K117" s="17"/>
      <c r="L117" s="17"/>
      <c r="M117" s="17"/>
      <c r="N117" s="17"/>
      <c r="O117" s="17"/>
      <c r="P117" s="17"/>
      <c r="Q117" s="17"/>
      <c r="R117" s="17"/>
      <c r="S117" s="17"/>
      <c r="T117" s="17"/>
      <c r="U117" s="17"/>
      <c r="V117" s="17">
        <v>1</v>
      </c>
      <c r="W117" s="17">
        <v>1</v>
      </c>
      <c r="X117" s="17"/>
      <c r="Y117" s="17"/>
      <c r="Z117" s="17"/>
      <c r="AA117" s="17"/>
      <c r="AB117" s="17"/>
      <c r="AC117" s="17"/>
      <c r="AD117" s="17"/>
      <c r="AE117" s="9">
        <f t="shared" si="4"/>
        <v>2</v>
      </c>
      <c r="AF117" s="10">
        <v>200</v>
      </c>
      <c r="AG117" s="10">
        <f t="shared" si="3"/>
        <v>400</v>
      </c>
    </row>
    <row r="118" spans="1:33" ht="147.94999999999999" customHeight="1">
      <c r="A118" s="16" t="s">
        <v>285</v>
      </c>
      <c r="B118" s="16"/>
      <c r="C118" s="17" t="s">
        <v>286</v>
      </c>
      <c r="D118" s="17" t="s">
        <v>115</v>
      </c>
      <c r="E118" s="17" t="s">
        <v>16</v>
      </c>
      <c r="F118" s="9" t="s">
        <v>17</v>
      </c>
      <c r="G118" s="17" t="s">
        <v>272</v>
      </c>
      <c r="H118" s="17" t="s">
        <v>51</v>
      </c>
      <c r="I118" s="17"/>
      <c r="J118" s="17"/>
      <c r="K118" s="17"/>
      <c r="L118" s="17"/>
      <c r="M118" s="17"/>
      <c r="N118" s="17"/>
      <c r="O118" s="17"/>
      <c r="P118" s="17"/>
      <c r="Q118" s="17"/>
      <c r="R118" s="17"/>
      <c r="S118" s="17"/>
      <c r="T118" s="17"/>
      <c r="U118" s="17"/>
      <c r="V118" s="17">
        <v>10</v>
      </c>
      <c r="W118" s="17">
        <v>2</v>
      </c>
      <c r="X118" s="17"/>
      <c r="Y118" s="17">
        <v>2</v>
      </c>
      <c r="Z118" s="17"/>
      <c r="AA118" s="17"/>
      <c r="AB118" s="17"/>
      <c r="AC118" s="17"/>
      <c r="AD118" s="17"/>
      <c r="AE118" s="9">
        <f t="shared" si="4"/>
        <v>14</v>
      </c>
      <c r="AF118" s="10">
        <v>200</v>
      </c>
      <c r="AG118" s="10">
        <f t="shared" si="3"/>
        <v>2800</v>
      </c>
    </row>
    <row r="119" spans="1:33" ht="147.94999999999999" customHeight="1">
      <c r="A119" s="16" t="s">
        <v>287</v>
      </c>
      <c r="B119" s="16"/>
      <c r="C119" s="17" t="s">
        <v>288</v>
      </c>
      <c r="D119" s="17" t="s">
        <v>62</v>
      </c>
      <c r="E119" s="17" t="s">
        <v>289</v>
      </c>
      <c r="F119" s="9" t="s">
        <v>17</v>
      </c>
      <c r="G119" s="17" t="s">
        <v>98</v>
      </c>
      <c r="H119" s="17" t="s">
        <v>51</v>
      </c>
      <c r="I119" s="17"/>
      <c r="J119" s="17"/>
      <c r="K119" s="17"/>
      <c r="L119" s="17"/>
      <c r="M119" s="17"/>
      <c r="N119" s="17"/>
      <c r="O119" s="17"/>
      <c r="P119" s="17"/>
      <c r="Q119" s="17"/>
      <c r="R119" s="17"/>
      <c r="S119" s="17"/>
      <c r="T119" s="17"/>
      <c r="U119" s="17"/>
      <c r="V119" s="17">
        <v>1</v>
      </c>
      <c r="W119" s="17">
        <v>1</v>
      </c>
      <c r="X119" s="17"/>
      <c r="Y119" s="17"/>
      <c r="Z119" s="17"/>
      <c r="AA119" s="17"/>
      <c r="AB119" s="17"/>
      <c r="AC119" s="17"/>
      <c r="AD119" s="17"/>
      <c r="AE119" s="9">
        <f t="shared" si="4"/>
        <v>2</v>
      </c>
      <c r="AF119" s="10">
        <v>215</v>
      </c>
      <c r="AG119" s="10">
        <f t="shared" si="3"/>
        <v>430</v>
      </c>
    </row>
    <row r="120" spans="1:33" ht="147.94999999999999" customHeight="1">
      <c r="A120" s="16" t="s">
        <v>290</v>
      </c>
      <c r="B120" s="16"/>
      <c r="C120" s="17" t="s">
        <v>291</v>
      </c>
      <c r="D120" s="17" t="s">
        <v>62</v>
      </c>
      <c r="E120" s="17" t="s">
        <v>292</v>
      </c>
      <c r="F120" s="9" t="s">
        <v>17</v>
      </c>
      <c r="G120" s="17" t="s">
        <v>96</v>
      </c>
      <c r="H120" s="17" t="s">
        <v>51</v>
      </c>
      <c r="I120" s="17"/>
      <c r="J120" s="17"/>
      <c r="K120" s="17"/>
      <c r="L120" s="17"/>
      <c r="M120" s="17"/>
      <c r="N120" s="17"/>
      <c r="O120" s="17"/>
      <c r="P120" s="17"/>
      <c r="Q120" s="17"/>
      <c r="R120" s="17"/>
      <c r="S120" s="17"/>
      <c r="T120" s="17"/>
      <c r="U120" s="17"/>
      <c r="V120" s="17"/>
      <c r="W120" s="17"/>
      <c r="X120" s="17">
        <v>2</v>
      </c>
      <c r="Y120" s="17">
        <v>1</v>
      </c>
      <c r="Z120" s="17"/>
      <c r="AA120" s="17"/>
      <c r="AB120" s="17"/>
      <c r="AC120" s="17"/>
      <c r="AD120" s="17"/>
      <c r="AE120" s="9">
        <f t="shared" si="4"/>
        <v>3</v>
      </c>
      <c r="AF120" s="10">
        <v>185</v>
      </c>
      <c r="AG120" s="10">
        <f t="shared" si="3"/>
        <v>555</v>
      </c>
    </row>
    <row r="121" spans="1:33" ht="147.94999999999999" customHeight="1">
      <c r="A121" s="16" t="s">
        <v>293</v>
      </c>
      <c r="B121" s="16"/>
      <c r="C121" s="17" t="s">
        <v>294</v>
      </c>
      <c r="D121" s="17" t="s">
        <v>115</v>
      </c>
      <c r="E121" s="17" t="s">
        <v>16</v>
      </c>
      <c r="F121" s="9" t="s">
        <v>17</v>
      </c>
      <c r="G121" s="17" t="s">
        <v>295</v>
      </c>
      <c r="H121" s="17" t="s">
        <v>24</v>
      </c>
      <c r="I121" s="17"/>
      <c r="J121" s="17"/>
      <c r="K121" s="17"/>
      <c r="L121" s="17"/>
      <c r="M121" s="17"/>
      <c r="N121" s="17"/>
      <c r="O121" s="17"/>
      <c r="P121" s="17"/>
      <c r="Q121" s="17"/>
      <c r="R121" s="17"/>
      <c r="S121" s="17"/>
      <c r="T121" s="17"/>
      <c r="U121" s="17"/>
      <c r="V121" s="17"/>
      <c r="W121" s="17">
        <v>2</v>
      </c>
      <c r="X121" s="17">
        <v>1</v>
      </c>
      <c r="Y121" s="17">
        <v>1</v>
      </c>
      <c r="Z121" s="17"/>
      <c r="AA121" s="17"/>
      <c r="AB121" s="17"/>
      <c r="AC121" s="17"/>
      <c r="AD121" s="17"/>
      <c r="AE121" s="9">
        <f t="shared" si="4"/>
        <v>4</v>
      </c>
      <c r="AF121" s="10">
        <v>150</v>
      </c>
      <c r="AG121" s="10">
        <f t="shared" si="3"/>
        <v>600</v>
      </c>
    </row>
    <row r="122" spans="1:33" ht="147.94999999999999" customHeight="1">
      <c r="A122" s="16" t="s">
        <v>296</v>
      </c>
      <c r="B122" s="16"/>
      <c r="C122" s="17" t="s">
        <v>297</v>
      </c>
      <c r="D122" s="17" t="s">
        <v>115</v>
      </c>
      <c r="E122" s="17" t="s">
        <v>16</v>
      </c>
      <c r="F122" s="9" t="s">
        <v>17</v>
      </c>
      <c r="G122" s="17" t="s">
        <v>295</v>
      </c>
      <c r="H122" s="17" t="s">
        <v>24</v>
      </c>
      <c r="I122" s="17"/>
      <c r="J122" s="17"/>
      <c r="K122" s="17"/>
      <c r="L122" s="17"/>
      <c r="M122" s="17"/>
      <c r="N122" s="17"/>
      <c r="O122" s="17"/>
      <c r="P122" s="17"/>
      <c r="Q122" s="17"/>
      <c r="R122" s="17"/>
      <c r="S122" s="17"/>
      <c r="T122" s="17"/>
      <c r="U122" s="17"/>
      <c r="V122" s="17"/>
      <c r="W122" s="17">
        <v>2</v>
      </c>
      <c r="X122" s="17">
        <v>1</v>
      </c>
      <c r="Y122" s="17">
        <v>1</v>
      </c>
      <c r="Z122" s="17"/>
      <c r="AA122" s="17"/>
      <c r="AB122" s="17"/>
      <c r="AC122" s="17"/>
      <c r="AD122" s="17"/>
      <c r="AE122" s="9">
        <f t="shared" si="4"/>
        <v>4</v>
      </c>
      <c r="AF122" s="10">
        <v>200</v>
      </c>
      <c r="AG122" s="10">
        <f t="shared" si="3"/>
        <v>800</v>
      </c>
    </row>
    <row r="123" spans="1:33" ht="147.94999999999999" customHeight="1">
      <c r="A123" s="16" t="s">
        <v>298</v>
      </c>
      <c r="B123" s="16"/>
      <c r="C123" s="17" t="s">
        <v>299</v>
      </c>
      <c r="D123" s="17" t="s">
        <v>300</v>
      </c>
      <c r="E123" s="17" t="s">
        <v>27</v>
      </c>
      <c r="F123" s="9" t="s">
        <v>17</v>
      </c>
      <c r="G123" s="17" t="s">
        <v>301</v>
      </c>
      <c r="H123" s="17" t="s">
        <v>19</v>
      </c>
      <c r="I123" s="17"/>
      <c r="J123" s="17"/>
      <c r="K123" s="17"/>
      <c r="L123" s="17"/>
      <c r="M123" s="17"/>
      <c r="N123" s="17"/>
      <c r="O123" s="17"/>
      <c r="P123" s="17"/>
      <c r="Q123" s="17"/>
      <c r="R123" s="17"/>
      <c r="S123" s="17"/>
      <c r="T123" s="17"/>
      <c r="U123" s="17"/>
      <c r="V123" s="17"/>
      <c r="W123" s="17">
        <v>7</v>
      </c>
      <c r="X123" s="17"/>
      <c r="Y123" s="17">
        <v>1</v>
      </c>
      <c r="Z123" s="17"/>
      <c r="AA123" s="17"/>
      <c r="AB123" s="17"/>
      <c r="AC123" s="17"/>
      <c r="AD123" s="17"/>
      <c r="AE123" s="9">
        <f t="shared" si="4"/>
        <v>8</v>
      </c>
      <c r="AF123" s="10">
        <v>189</v>
      </c>
      <c r="AG123" s="10">
        <f t="shared" si="3"/>
        <v>1512</v>
      </c>
    </row>
    <row r="124" spans="1:33" ht="147.94999999999999" customHeight="1">
      <c r="A124" s="16" t="s">
        <v>302</v>
      </c>
      <c r="B124" s="16"/>
      <c r="C124" s="17" t="s">
        <v>303</v>
      </c>
      <c r="D124" s="17" t="s">
        <v>304</v>
      </c>
      <c r="E124" s="17" t="s">
        <v>16</v>
      </c>
      <c r="F124" s="9" t="s">
        <v>17</v>
      </c>
      <c r="G124" s="17" t="s">
        <v>305</v>
      </c>
      <c r="H124" s="17" t="s">
        <v>19</v>
      </c>
      <c r="I124" s="17"/>
      <c r="J124" s="17"/>
      <c r="K124" s="17"/>
      <c r="L124" s="17"/>
      <c r="M124" s="17"/>
      <c r="N124" s="17"/>
      <c r="O124" s="17"/>
      <c r="P124" s="17"/>
      <c r="Q124" s="17"/>
      <c r="R124" s="17"/>
      <c r="S124" s="17"/>
      <c r="T124" s="17"/>
      <c r="U124" s="17"/>
      <c r="V124" s="17"/>
      <c r="W124" s="17">
        <v>3</v>
      </c>
      <c r="X124" s="17"/>
      <c r="Y124" s="17">
        <v>1</v>
      </c>
      <c r="Z124" s="17"/>
      <c r="AA124" s="17"/>
      <c r="AB124" s="17"/>
      <c r="AC124" s="17"/>
      <c r="AD124" s="17"/>
      <c r="AE124" s="9">
        <f t="shared" si="4"/>
        <v>4</v>
      </c>
      <c r="AF124" s="10">
        <v>155</v>
      </c>
      <c r="AG124" s="10">
        <f t="shared" si="3"/>
        <v>620</v>
      </c>
    </row>
    <row r="125" spans="1:33" ht="147.94999999999999" customHeight="1">
      <c r="A125" s="16" t="s">
        <v>306</v>
      </c>
      <c r="B125" s="16"/>
      <c r="C125" s="17" t="s">
        <v>307</v>
      </c>
      <c r="D125" s="17" t="s">
        <v>308</v>
      </c>
      <c r="E125" s="17" t="s">
        <v>309</v>
      </c>
      <c r="F125" s="9" t="s">
        <v>17</v>
      </c>
      <c r="G125" s="17" t="s">
        <v>68</v>
      </c>
      <c r="H125" s="17" t="s">
        <v>24</v>
      </c>
      <c r="I125" s="17"/>
      <c r="J125" s="17"/>
      <c r="K125" s="17"/>
      <c r="L125" s="17"/>
      <c r="M125" s="17"/>
      <c r="N125" s="17"/>
      <c r="O125" s="17"/>
      <c r="P125" s="17"/>
      <c r="Q125" s="17"/>
      <c r="R125" s="17"/>
      <c r="S125" s="17"/>
      <c r="T125" s="17"/>
      <c r="U125" s="17"/>
      <c r="V125" s="17"/>
      <c r="W125" s="17">
        <v>1</v>
      </c>
      <c r="X125" s="17">
        <v>1</v>
      </c>
      <c r="Y125" s="17"/>
      <c r="Z125" s="17"/>
      <c r="AA125" s="17"/>
      <c r="AB125" s="17"/>
      <c r="AC125" s="17"/>
      <c r="AD125" s="17"/>
      <c r="AE125" s="9">
        <f t="shared" si="4"/>
        <v>2</v>
      </c>
      <c r="AF125" s="10">
        <v>215</v>
      </c>
      <c r="AG125" s="10">
        <f t="shared" si="3"/>
        <v>430</v>
      </c>
    </row>
    <row r="126" spans="1:33" ht="147.94999999999999" customHeight="1">
      <c r="A126" s="16" t="s">
        <v>310</v>
      </c>
      <c r="B126" s="16"/>
      <c r="C126" s="17" t="s">
        <v>311</v>
      </c>
      <c r="D126" s="17" t="s">
        <v>312</v>
      </c>
      <c r="E126" s="17" t="s">
        <v>90</v>
      </c>
      <c r="F126" s="9" t="s">
        <v>17</v>
      </c>
      <c r="G126" s="17" t="s">
        <v>313</v>
      </c>
      <c r="H126" s="17" t="s">
        <v>24</v>
      </c>
      <c r="I126" s="17"/>
      <c r="J126" s="17"/>
      <c r="K126" s="17"/>
      <c r="L126" s="17"/>
      <c r="M126" s="17"/>
      <c r="N126" s="17"/>
      <c r="O126" s="17"/>
      <c r="P126" s="17"/>
      <c r="Q126" s="17"/>
      <c r="R126" s="17"/>
      <c r="S126" s="17"/>
      <c r="T126" s="17"/>
      <c r="U126" s="17"/>
      <c r="V126" s="17">
        <v>7</v>
      </c>
      <c r="W126" s="17">
        <v>2</v>
      </c>
      <c r="X126" s="17">
        <v>1</v>
      </c>
      <c r="Y126" s="17"/>
      <c r="Z126" s="17"/>
      <c r="AA126" s="17"/>
      <c r="AB126" s="17"/>
      <c r="AC126" s="17"/>
      <c r="AD126" s="17"/>
      <c r="AE126" s="9">
        <f t="shared" si="4"/>
        <v>10</v>
      </c>
      <c r="AF126" s="10">
        <v>185</v>
      </c>
      <c r="AG126" s="10">
        <f t="shared" si="3"/>
        <v>1850</v>
      </c>
    </row>
    <row r="127" spans="1:33" ht="147.94999999999999" customHeight="1">
      <c r="A127" s="16" t="s">
        <v>314</v>
      </c>
      <c r="B127" s="16"/>
      <c r="C127" s="17" t="s">
        <v>315</v>
      </c>
      <c r="D127" s="17" t="s">
        <v>316</v>
      </c>
      <c r="E127" s="17" t="s">
        <v>204</v>
      </c>
      <c r="F127" s="9" t="s">
        <v>17</v>
      </c>
      <c r="G127" s="17" t="s">
        <v>108</v>
      </c>
      <c r="H127" s="17" t="s">
        <v>19</v>
      </c>
      <c r="I127" s="17"/>
      <c r="J127" s="17"/>
      <c r="K127" s="17"/>
      <c r="L127" s="17"/>
      <c r="M127" s="17"/>
      <c r="N127" s="17"/>
      <c r="O127" s="17"/>
      <c r="P127" s="17"/>
      <c r="Q127" s="17"/>
      <c r="R127" s="17"/>
      <c r="S127" s="17"/>
      <c r="T127" s="17"/>
      <c r="U127" s="17"/>
      <c r="V127" s="17">
        <v>2</v>
      </c>
      <c r="W127" s="17">
        <v>4</v>
      </c>
      <c r="X127" s="17">
        <v>8</v>
      </c>
      <c r="Y127" s="17">
        <v>6</v>
      </c>
      <c r="Z127" s="17">
        <v>4</v>
      </c>
      <c r="AA127" s="17"/>
      <c r="AB127" s="17"/>
      <c r="AC127" s="17"/>
      <c r="AD127" s="17"/>
      <c r="AE127" s="9">
        <f t="shared" si="4"/>
        <v>24</v>
      </c>
      <c r="AF127" s="10">
        <v>195</v>
      </c>
      <c r="AG127" s="10">
        <f t="shared" si="3"/>
        <v>4680</v>
      </c>
    </row>
    <row r="128" spans="1:33" ht="147.94999999999999" customHeight="1">
      <c r="A128" s="16" t="s">
        <v>317</v>
      </c>
      <c r="B128" s="16"/>
      <c r="C128" s="17" t="s">
        <v>318</v>
      </c>
      <c r="D128" s="17" t="s">
        <v>316</v>
      </c>
      <c r="E128" s="17" t="s">
        <v>204</v>
      </c>
      <c r="F128" s="9" t="s">
        <v>17</v>
      </c>
      <c r="G128" s="17" t="s">
        <v>98</v>
      </c>
      <c r="H128" s="17" t="s">
        <v>51</v>
      </c>
      <c r="I128" s="17"/>
      <c r="J128" s="17"/>
      <c r="K128" s="17"/>
      <c r="L128" s="17"/>
      <c r="M128" s="17"/>
      <c r="N128" s="17"/>
      <c r="O128" s="17"/>
      <c r="P128" s="17"/>
      <c r="Q128" s="17"/>
      <c r="R128" s="17"/>
      <c r="S128" s="17"/>
      <c r="T128" s="17"/>
      <c r="U128" s="17"/>
      <c r="V128" s="17">
        <v>1</v>
      </c>
      <c r="W128" s="17"/>
      <c r="X128" s="17">
        <v>1</v>
      </c>
      <c r="Y128" s="17"/>
      <c r="Z128" s="17"/>
      <c r="AA128" s="17"/>
      <c r="AB128" s="17"/>
      <c r="AC128" s="17"/>
      <c r="AD128" s="17"/>
      <c r="AE128" s="9">
        <f t="shared" si="4"/>
        <v>2</v>
      </c>
      <c r="AF128" s="10">
        <v>195</v>
      </c>
      <c r="AG128" s="10">
        <f t="shared" si="3"/>
        <v>390</v>
      </c>
    </row>
    <row r="129" spans="1:33" ht="147.94999999999999" customHeight="1">
      <c r="A129" s="16" t="s">
        <v>319</v>
      </c>
      <c r="B129" s="16"/>
      <c r="C129" s="17" t="s">
        <v>247</v>
      </c>
      <c r="D129" s="17" t="s">
        <v>62</v>
      </c>
      <c r="E129" s="17" t="s">
        <v>204</v>
      </c>
      <c r="F129" s="9" t="s">
        <v>17</v>
      </c>
      <c r="G129" s="17" t="s">
        <v>108</v>
      </c>
      <c r="H129" s="17" t="s">
        <v>19</v>
      </c>
      <c r="I129" s="17"/>
      <c r="J129" s="17"/>
      <c r="K129" s="17"/>
      <c r="L129" s="17"/>
      <c r="M129" s="17"/>
      <c r="N129" s="17"/>
      <c r="O129" s="17"/>
      <c r="P129" s="17"/>
      <c r="Q129" s="17"/>
      <c r="R129" s="17"/>
      <c r="S129" s="17"/>
      <c r="T129" s="17"/>
      <c r="U129" s="17">
        <v>2</v>
      </c>
      <c r="V129" s="17">
        <v>5</v>
      </c>
      <c r="W129" s="17">
        <v>7</v>
      </c>
      <c r="X129" s="17">
        <v>3</v>
      </c>
      <c r="Y129" s="17"/>
      <c r="Z129" s="17"/>
      <c r="AA129" s="17"/>
      <c r="AB129" s="17"/>
      <c r="AC129" s="17"/>
      <c r="AD129" s="17"/>
      <c r="AE129" s="9">
        <f t="shared" si="4"/>
        <v>17</v>
      </c>
      <c r="AF129" s="10">
        <v>215</v>
      </c>
      <c r="AG129" s="10">
        <f t="shared" si="3"/>
        <v>3655</v>
      </c>
    </row>
    <row r="130" spans="1:33" ht="147.94999999999999" customHeight="1">
      <c r="A130" s="16" t="s">
        <v>320</v>
      </c>
      <c r="B130" s="16"/>
      <c r="C130" s="17" t="s">
        <v>321</v>
      </c>
      <c r="D130" s="17" t="s">
        <v>62</v>
      </c>
      <c r="E130" s="17" t="s">
        <v>204</v>
      </c>
      <c r="F130" s="9" t="s">
        <v>17</v>
      </c>
      <c r="G130" s="17" t="s">
        <v>96</v>
      </c>
      <c r="H130" s="17" t="s">
        <v>24</v>
      </c>
      <c r="I130" s="17"/>
      <c r="J130" s="17"/>
      <c r="K130" s="17"/>
      <c r="L130" s="17"/>
      <c r="M130" s="17"/>
      <c r="N130" s="17"/>
      <c r="O130" s="17"/>
      <c r="P130" s="17"/>
      <c r="Q130" s="17"/>
      <c r="R130" s="17"/>
      <c r="S130" s="17"/>
      <c r="T130" s="17"/>
      <c r="U130" s="17"/>
      <c r="V130" s="17">
        <v>3</v>
      </c>
      <c r="W130" s="17">
        <v>2</v>
      </c>
      <c r="X130" s="17">
        <v>3</v>
      </c>
      <c r="Y130" s="17"/>
      <c r="Z130" s="17"/>
      <c r="AA130" s="17"/>
      <c r="AB130" s="17"/>
      <c r="AC130" s="17"/>
      <c r="AD130" s="17"/>
      <c r="AE130" s="9">
        <f t="shared" si="4"/>
        <v>8</v>
      </c>
      <c r="AF130" s="10">
        <v>215</v>
      </c>
      <c r="AG130" s="10">
        <f t="shared" si="3"/>
        <v>1720</v>
      </c>
    </row>
    <row r="131" spans="1:33" ht="147.94999999999999" customHeight="1">
      <c r="A131" s="16" t="s">
        <v>322</v>
      </c>
      <c r="B131" s="16"/>
      <c r="C131" s="17" t="s">
        <v>323</v>
      </c>
      <c r="D131" s="17" t="s">
        <v>89</v>
      </c>
      <c r="E131" s="17" t="s">
        <v>324</v>
      </c>
      <c r="F131" s="9" t="s">
        <v>17</v>
      </c>
      <c r="G131" s="17" t="s">
        <v>157</v>
      </c>
      <c r="H131" s="17" t="s">
        <v>24</v>
      </c>
      <c r="I131" s="17"/>
      <c r="J131" s="17"/>
      <c r="K131" s="17"/>
      <c r="L131" s="17"/>
      <c r="M131" s="17"/>
      <c r="N131" s="17"/>
      <c r="O131" s="17"/>
      <c r="P131" s="17"/>
      <c r="Q131" s="17"/>
      <c r="R131" s="17"/>
      <c r="S131" s="17"/>
      <c r="T131" s="17"/>
      <c r="U131" s="17"/>
      <c r="V131" s="17">
        <v>5</v>
      </c>
      <c r="W131" s="17">
        <v>3</v>
      </c>
      <c r="X131" s="17">
        <v>1</v>
      </c>
      <c r="Y131" s="17"/>
      <c r="Z131" s="17"/>
      <c r="AA131" s="17"/>
      <c r="AB131" s="17"/>
      <c r="AC131" s="17"/>
      <c r="AD131" s="17"/>
      <c r="AE131" s="9">
        <f t="shared" si="4"/>
        <v>9</v>
      </c>
      <c r="AF131" s="10">
        <v>155</v>
      </c>
      <c r="AG131" s="10">
        <f t="shared" si="3"/>
        <v>1395</v>
      </c>
    </row>
    <row r="132" spans="1:33" ht="147.94999999999999" customHeight="1">
      <c r="A132" s="16" t="s">
        <v>325</v>
      </c>
      <c r="B132" s="16"/>
      <c r="C132" s="17" t="s">
        <v>326</v>
      </c>
      <c r="D132" s="17" t="s">
        <v>175</v>
      </c>
      <c r="E132" s="17" t="s">
        <v>327</v>
      </c>
      <c r="F132" s="9" t="s">
        <v>17</v>
      </c>
      <c r="G132" s="17" t="s">
        <v>76</v>
      </c>
      <c r="H132" s="17" t="s">
        <v>24</v>
      </c>
      <c r="I132" s="17"/>
      <c r="J132" s="17"/>
      <c r="K132" s="17"/>
      <c r="L132" s="17"/>
      <c r="M132" s="17"/>
      <c r="N132" s="17"/>
      <c r="O132" s="17"/>
      <c r="P132" s="17"/>
      <c r="Q132" s="17"/>
      <c r="R132" s="17"/>
      <c r="S132" s="17"/>
      <c r="T132" s="17"/>
      <c r="U132" s="17">
        <v>1</v>
      </c>
      <c r="V132" s="17">
        <v>2</v>
      </c>
      <c r="W132" s="17">
        <v>3</v>
      </c>
      <c r="X132" s="17">
        <v>1</v>
      </c>
      <c r="Y132" s="17"/>
      <c r="Z132" s="17"/>
      <c r="AA132" s="17"/>
      <c r="AB132" s="17"/>
      <c r="AC132" s="17"/>
      <c r="AD132" s="17"/>
      <c r="AE132" s="9">
        <f t="shared" si="4"/>
        <v>7</v>
      </c>
      <c r="AF132" s="10">
        <v>215</v>
      </c>
      <c r="AG132" s="10">
        <f t="shared" si="3"/>
        <v>1505</v>
      </c>
    </row>
    <row r="133" spans="1:33" ht="147.94999999999999" customHeight="1">
      <c r="A133" s="16" t="s">
        <v>328</v>
      </c>
      <c r="B133" s="16"/>
      <c r="C133" s="17" t="s">
        <v>329</v>
      </c>
      <c r="D133" s="17" t="s">
        <v>92</v>
      </c>
      <c r="E133" s="17" t="s">
        <v>327</v>
      </c>
      <c r="F133" s="9" t="s">
        <v>17</v>
      </c>
      <c r="G133" s="17" t="s">
        <v>76</v>
      </c>
      <c r="H133" s="17" t="s">
        <v>24</v>
      </c>
      <c r="I133" s="17"/>
      <c r="J133" s="17"/>
      <c r="K133" s="17"/>
      <c r="L133" s="17"/>
      <c r="M133" s="17"/>
      <c r="N133" s="17"/>
      <c r="O133" s="17"/>
      <c r="P133" s="17"/>
      <c r="Q133" s="17"/>
      <c r="R133" s="17"/>
      <c r="S133" s="17"/>
      <c r="T133" s="17"/>
      <c r="U133" s="17"/>
      <c r="V133" s="17">
        <v>3</v>
      </c>
      <c r="W133" s="17">
        <v>2</v>
      </c>
      <c r="X133" s="17">
        <v>1</v>
      </c>
      <c r="Y133" s="17"/>
      <c r="Z133" s="17"/>
      <c r="AA133" s="17"/>
      <c r="AB133" s="17"/>
      <c r="AC133" s="17"/>
      <c r="AD133" s="17"/>
      <c r="AE133" s="9">
        <f t="shared" ref="AE133:AE196" si="5">SUM(I133:AD133)</f>
        <v>6</v>
      </c>
      <c r="AF133" s="10">
        <v>200</v>
      </c>
      <c r="AG133" s="10">
        <f t="shared" si="3"/>
        <v>1200</v>
      </c>
    </row>
    <row r="134" spans="1:33" ht="147.94999999999999" customHeight="1">
      <c r="A134" s="16" t="s">
        <v>330</v>
      </c>
      <c r="B134" s="16"/>
      <c r="C134" s="17" t="s">
        <v>331</v>
      </c>
      <c r="D134" s="17" t="s">
        <v>62</v>
      </c>
      <c r="E134" s="17" t="s">
        <v>327</v>
      </c>
      <c r="F134" s="9" t="s">
        <v>17</v>
      </c>
      <c r="G134" s="17" t="s">
        <v>76</v>
      </c>
      <c r="H134" s="17" t="s">
        <v>24</v>
      </c>
      <c r="I134" s="17"/>
      <c r="J134" s="17"/>
      <c r="K134" s="17"/>
      <c r="L134" s="17"/>
      <c r="M134" s="17"/>
      <c r="N134" s="17"/>
      <c r="O134" s="17"/>
      <c r="P134" s="17"/>
      <c r="Q134" s="17"/>
      <c r="R134" s="17"/>
      <c r="S134" s="17"/>
      <c r="T134" s="17"/>
      <c r="U134" s="17"/>
      <c r="V134" s="17">
        <v>3</v>
      </c>
      <c r="W134" s="17">
        <v>3</v>
      </c>
      <c r="X134" s="17">
        <v>1</v>
      </c>
      <c r="Y134" s="17"/>
      <c r="Z134" s="17"/>
      <c r="AA134" s="17"/>
      <c r="AB134" s="17"/>
      <c r="AC134" s="17"/>
      <c r="AD134" s="17"/>
      <c r="AE134" s="9">
        <f t="shared" si="5"/>
        <v>7</v>
      </c>
      <c r="AF134" s="10">
        <v>215</v>
      </c>
      <c r="AG134" s="10">
        <f t="shared" si="3"/>
        <v>1505</v>
      </c>
    </row>
    <row r="135" spans="1:33" ht="147.94999999999999" customHeight="1">
      <c r="A135" s="16" t="s">
        <v>332</v>
      </c>
      <c r="B135" s="16"/>
      <c r="C135" s="17" t="s">
        <v>35</v>
      </c>
      <c r="D135" s="17" t="s">
        <v>33</v>
      </c>
      <c r="E135" s="17" t="s">
        <v>327</v>
      </c>
      <c r="F135" s="9" t="s">
        <v>17</v>
      </c>
      <c r="G135" s="17" t="s">
        <v>76</v>
      </c>
      <c r="H135" s="17" t="s">
        <v>24</v>
      </c>
      <c r="I135" s="17"/>
      <c r="J135" s="17"/>
      <c r="K135" s="17"/>
      <c r="L135" s="17"/>
      <c r="M135" s="17"/>
      <c r="N135" s="17"/>
      <c r="O135" s="17"/>
      <c r="P135" s="17"/>
      <c r="Q135" s="17"/>
      <c r="R135" s="17"/>
      <c r="S135" s="17"/>
      <c r="T135" s="17"/>
      <c r="U135" s="17"/>
      <c r="V135" s="17">
        <v>2</v>
      </c>
      <c r="W135" s="17">
        <v>1</v>
      </c>
      <c r="X135" s="17">
        <v>1</v>
      </c>
      <c r="Y135" s="17">
        <v>1</v>
      </c>
      <c r="Z135" s="17"/>
      <c r="AA135" s="17"/>
      <c r="AB135" s="17"/>
      <c r="AC135" s="17"/>
      <c r="AD135" s="17"/>
      <c r="AE135" s="9">
        <f t="shared" si="5"/>
        <v>5</v>
      </c>
      <c r="AF135" s="10">
        <v>185</v>
      </c>
      <c r="AG135" s="10">
        <f t="shared" si="3"/>
        <v>925</v>
      </c>
    </row>
    <row r="136" spans="1:33" ht="147.94999999999999" customHeight="1">
      <c r="A136" s="16" t="s">
        <v>333</v>
      </c>
      <c r="B136" s="16"/>
      <c r="C136" s="17" t="s">
        <v>334</v>
      </c>
      <c r="D136" s="17" t="s">
        <v>62</v>
      </c>
      <c r="E136" s="17" t="s">
        <v>239</v>
      </c>
      <c r="F136" s="9" t="s">
        <v>17</v>
      </c>
      <c r="G136" s="17" t="s">
        <v>335</v>
      </c>
      <c r="H136" s="17" t="s">
        <v>24</v>
      </c>
      <c r="I136" s="17"/>
      <c r="J136" s="17"/>
      <c r="K136" s="17"/>
      <c r="L136" s="17"/>
      <c r="M136" s="17"/>
      <c r="N136" s="17"/>
      <c r="O136" s="17"/>
      <c r="P136" s="17"/>
      <c r="Q136" s="17"/>
      <c r="R136" s="17"/>
      <c r="S136" s="17"/>
      <c r="T136" s="17"/>
      <c r="U136" s="17"/>
      <c r="V136" s="17"/>
      <c r="W136" s="17">
        <v>2</v>
      </c>
      <c r="X136" s="17">
        <v>1</v>
      </c>
      <c r="Y136" s="17"/>
      <c r="Z136" s="17"/>
      <c r="AA136" s="17"/>
      <c r="AB136" s="17"/>
      <c r="AC136" s="17"/>
      <c r="AD136" s="17"/>
      <c r="AE136" s="9">
        <f t="shared" si="5"/>
        <v>3</v>
      </c>
      <c r="AF136" s="10">
        <v>215</v>
      </c>
      <c r="AG136" s="10">
        <f t="shared" si="3"/>
        <v>645</v>
      </c>
    </row>
    <row r="137" spans="1:33" ht="147.94999999999999" customHeight="1">
      <c r="A137" s="16" t="s">
        <v>336</v>
      </c>
      <c r="B137" s="16"/>
      <c r="C137" s="17" t="s">
        <v>337</v>
      </c>
      <c r="D137" s="17" t="s">
        <v>175</v>
      </c>
      <c r="E137" s="17" t="s">
        <v>239</v>
      </c>
      <c r="F137" s="9" t="s">
        <v>17</v>
      </c>
      <c r="G137" s="17" t="s">
        <v>335</v>
      </c>
      <c r="H137" s="17" t="s">
        <v>24</v>
      </c>
      <c r="I137" s="17"/>
      <c r="J137" s="17"/>
      <c r="K137" s="17"/>
      <c r="L137" s="17"/>
      <c r="M137" s="17"/>
      <c r="N137" s="17"/>
      <c r="O137" s="17"/>
      <c r="P137" s="17"/>
      <c r="Q137" s="17"/>
      <c r="R137" s="17"/>
      <c r="S137" s="17"/>
      <c r="T137" s="17"/>
      <c r="U137" s="17"/>
      <c r="V137" s="17">
        <v>2</v>
      </c>
      <c r="W137" s="17">
        <v>1</v>
      </c>
      <c r="X137" s="17">
        <v>1</v>
      </c>
      <c r="Y137" s="17"/>
      <c r="Z137" s="17"/>
      <c r="AA137" s="17"/>
      <c r="AB137" s="17"/>
      <c r="AC137" s="17"/>
      <c r="AD137" s="17"/>
      <c r="AE137" s="9">
        <f t="shared" si="5"/>
        <v>4</v>
      </c>
      <c r="AF137" s="10">
        <v>285</v>
      </c>
      <c r="AG137" s="10">
        <f t="shared" ref="AG137:AG200" si="6">AF137*AE137</f>
        <v>1140</v>
      </c>
    </row>
    <row r="138" spans="1:33" ht="147.94999999999999" customHeight="1">
      <c r="A138" s="16" t="s">
        <v>338</v>
      </c>
      <c r="B138" s="16"/>
      <c r="C138" s="17" t="s">
        <v>339</v>
      </c>
      <c r="D138" s="17" t="s">
        <v>89</v>
      </c>
      <c r="E138" s="17" t="s">
        <v>239</v>
      </c>
      <c r="F138" s="9" t="s">
        <v>17</v>
      </c>
      <c r="G138" s="17" t="s">
        <v>335</v>
      </c>
      <c r="H138" s="17" t="s">
        <v>24</v>
      </c>
      <c r="I138" s="17"/>
      <c r="J138" s="17"/>
      <c r="K138" s="17"/>
      <c r="L138" s="17"/>
      <c r="M138" s="17"/>
      <c r="N138" s="17"/>
      <c r="O138" s="17"/>
      <c r="P138" s="17"/>
      <c r="Q138" s="17"/>
      <c r="R138" s="17"/>
      <c r="S138" s="17"/>
      <c r="T138" s="17"/>
      <c r="U138" s="17">
        <v>1</v>
      </c>
      <c r="V138" s="17">
        <v>7</v>
      </c>
      <c r="W138" s="17">
        <v>3</v>
      </c>
      <c r="X138" s="17">
        <v>8</v>
      </c>
      <c r="Y138" s="17"/>
      <c r="Z138" s="17"/>
      <c r="AA138" s="17"/>
      <c r="AB138" s="17"/>
      <c r="AC138" s="17"/>
      <c r="AD138" s="17"/>
      <c r="AE138" s="9">
        <f t="shared" si="5"/>
        <v>19</v>
      </c>
      <c r="AF138" s="10">
        <v>155</v>
      </c>
      <c r="AG138" s="10">
        <f t="shared" si="6"/>
        <v>2945</v>
      </c>
    </row>
    <row r="139" spans="1:33" ht="147.94999999999999" customHeight="1">
      <c r="A139" s="16" t="s">
        <v>340</v>
      </c>
      <c r="B139" s="16"/>
      <c r="C139" s="17" t="s">
        <v>341</v>
      </c>
      <c r="D139" s="17" t="s">
        <v>89</v>
      </c>
      <c r="E139" s="17" t="s">
        <v>239</v>
      </c>
      <c r="F139" s="9" t="s">
        <v>17</v>
      </c>
      <c r="G139" s="17" t="s">
        <v>335</v>
      </c>
      <c r="H139" s="17" t="s">
        <v>24</v>
      </c>
      <c r="I139" s="17"/>
      <c r="J139" s="17"/>
      <c r="K139" s="17"/>
      <c r="L139" s="17"/>
      <c r="M139" s="17"/>
      <c r="N139" s="17"/>
      <c r="O139" s="17"/>
      <c r="P139" s="17"/>
      <c r="Q139" s="17"/>
      <c r="R139" s="17"/>
      <c r="S139" s="17"/>
      <c r="T139" s="17"/>
      <c r="U139" s="17"/>
      <c r="V139" s="17">
        <v>8</v>
      </c>
      <c r="W139" s="17">
        <v>6</v>
      </c>
      <c r="X139" s="17"/>
      <c r="Y139" s="17"/>
      <c r="Z139" s="17"/>
      <c r="AA139" s="17"/>
      <c r="AB139" s="17"/>
      <c r="AC139" s="17"/>
      <c r="AD139" s="17"/>
      <c r="AE139" s="9">
        <f t="shared" si="5"/>
        <v>14</v>
      </c>
      <c r="AF139" s="10">
        <v>155</v>
      </c>
      <c r="AG139" s="10">
        <f t="shared" si="6"/>
        <v>2170</v>
      </c>
    </row>
    <row r="140" spans="1:33" ht="147.94999999999999" customHeight="1">
      <c r="A140" s="16" t="s">
        <v>342</v>
      </c>
      <c r="B140" s="16"/>
      <c r="C140" s="17" t="s">
        <v>343</v>
      </c>
      <c r="D140" s="17" t="s">
        <v>115</v>
      </c>
      <c r="E140" s="17" t="s">
        <v>239</v>
      </c>
      <c r="F140" s="9" t="s">
        <v>17</v>
      </c>
      <c r="G140" s="17" t="s">
        <v>335</v>
      </c>
      <c r="H140" s="17" t="s">
        <v>24</v>
      </c>
      <c r="I140" s="17"/>
      <c r="J140" s="17"/>
      <c r="K140" s="17"/>
      <c r="L140" s="17"/>
      <c r="M140" s="17"/>
      <c r="N140" s="17"/>
      <c r="O140" s="17"/>
      <c r="P140" s="17"/>
      <c r="Q140" s="17"/>
      <c r="R140" s="17"/>
      <c r="S140" s="17"/>
      <c r="T140" s="17"/>
      <c r="U140" s="17">
        <v>1</v>
      </c>
      <c r="V140" s="17">
        <v>2</v>
      </c>
      <c r="W140" s="17"/>
      <c r="X140" s="17">
        <v>1</v>
      </c>
      <c r="Y140" s="17"/>
      <c r="Z140" s="17"/>
      <c r="AA140" s="17"/>
      <c r="AB140" s="17"/>
      <c r="AC140" s="17"/>
      <c r="AD140" s="17"/>
      <c r="AE140" s="9">
        <f t="shared" si="5"/>
        <v>4</v>
      </c>
      <c r="AF140" s="10">
        <v>150</v>
      </c>
      <c r="AG140" s="10">
        <f t="shared" si="6"/>
        <v>600</v>
      </c>
    </row>
    <row r="141" spans="1:33" ht="147.94999999999999" customHeight="1">
      <c r="A141" s="16" t="s">
        <v>344</v>
      </c>
      <c r="B141" s="16"/>
      <c r="C141" s="17" t="s">
        <v>345</v>
      </c>
      <c r="D141" s="17" t="s">
        <v>226</v>
      </c>
      <c r="E141" s="17" t="s">
        <v>16</v>
      </c>
      <c r="F141" s="9" t="s">
        <v>17</v>
      </c>
      <c r="G141" s="17" t="s">
        <v>223</v>
      </c>
      <c r="H141" s="17" t="s">
        <v>24</v>
      </c>
      <c r="I141" s="17"/>
      <c r="J141" s="17"/>
      <c r="K141" s="17"/>
      <c r="L141" s="17"/>
      <c r="M141" s="17"/>
      <c r="N141" s="17"/>
      <c r="O141" s="17"/>
      <c r="P141" s="17"/>
      <c r="Q141" s="17"/>
      <c r="R141" s="17"/>
      <c r="S141" s="17"/>
      <c r="T141" s="17"/>
      <c r="U141" s="17">
        <v>1</v>
      </c>
      <c r="V141" s="17">
        <v>8</v>
      </c>
      <c r="W141" s="17">
        <v>3</v>
      </c>
      <c r="X141" s="17">
        <v>2</v>
      </c>
      <c r="Y141" s="17"/>
      <c r="Z141" s="17"/>
      <c r="AA141" s="17"/>
      <c r="AB141" s="17"/>
      <c r="AC141" s="17"/>
      <c r="AD141" s="17"/>
      <c r="AE141" s="9">
        <f t="shared" si="5"/>
        <v>14</v>
      </c>
      <c r="AF141" s="10">
        <v>185</v>
      </c>
      <c r="AG141" s="10">
        <f t="shared" si="6"/>
        <v>2590</v>
      </c>
    </row>
    <row r="142" spans="1:33" ht="147.94999999999999" customHeight="1">
      <c r="A142" s="16" t="s">
        <v>346</v>
      </c>
      <c r="B142" s="16"/>
      <c r="C142" s="17" t="s">
        <v>347</v>
      </c>
      <c r="D142" s="17" t="s">
        <v>62</v>
      </c>
      <c r="E142" s="17" t="s">
        <v>34</v>
      </c>
      <c r="F142" s="9" t="s">
        <v>17</v>
      </c>
      <c r="G142" s="17" t="s">
        <v>348</v>
      </c>
      <c r="H142" s="17" t="s">
        <v>24</v>
      </c>
      <c r="I142" s="17"/>
      <c r="J142" s="17"/>
      <c r="K142" s="17"/>
      <c r="L142" s="17"/>
      <c r="M142" s="17"/>
      <c r="N142" s="17"/>
      <c r="O142" s="17"/>
      <c r="P142" s="17"/>
      <c r="Q142" s="17"/>
      <c r="R142" s="17"/>
      <c r="S142" s="17"/>
      <c r="T142" s="17"/>
      <c r="U142" s="17"/>
      <c r="V142" s="17">
        <v>1</v>
      </c>
      <c r="W142" s="17">
        <v>2</v>
      </c>
      <c r="X142" s="17">
        <v>3</v>
      </c>
      <c r="Y142" s="17">
        <v>1</v>
      </c>
      <c r="Z142" s="17"/>
      <c r="AA142" s="17"/>
      <c r="AB142" s="17"/>
      <c r="AC142" s="17"/>
      <c r="AD142" s="17"/>
      <c r="AE142" s="9">
        <f t="shared" si="5"/>
        <v>7</v>
      </c>
      <c r="AF142" s="10">
        <v>194</v>
      </c>
      <c r="AG142" s="10">
        <f t="shared" si="6"/>
        <v>1358</v>
      </c>
    </row>
    <row r="143" spans="1:33" ht="147.94999999999999" customHeight="1">
      <c r="A143" s="16" t="s">
        <v>349</v>
      </c>
      <c r="B143" s="16"/>
      <c r="C143" s="17" t="s">
        <v>350</v>
      </c>
      <c r="D143" s="17" t="s">
        <v>62</v>
      </c>
      <c r="E143" s="17" t="s">
        <v>239</v>
      </c>
      <c r="F143" s="9" t="s">
        <v>17</v>
      </c>
      <c r="G143" s="17" t="s">
        <v>351</v>
      </c>
      <c r="H143" s="17" t="s">
        <v>51</v>
      </c>
      <c r="I143" s="17"/>
      <c r="J143" s="17"/>
      <c r="K143" s="17"/>
      <c r="L143" s="17"/>
      <c r="M143" s="17"/>
      <c r="N143" s="17"/>
      <c r="O143" s="17"/>
      <c r="P143" s="17"/>
      <c r="Q143" s="17"/>
      <c r="R143" s="17"/>
      <c r="S143" s="17"/>
      <c r="T143" s="17"/>
      <c r="U143" s="17"/>
      <c r="V143" s="17"/>
      <c r="W143" s="17">
        <v>2</v>
      </c>
      <c r="X143" s="17">
        <v>1</v>
      </c>
      <c r="Y143" s="17">
        <v>1</v>
      </c>
      <c r="Z143" s="17"/>
      <c r="AA143" s="17"/>
      <c r="AB143" s="17"/>
      <c r="AC143" s="17"/>
      <c r="AD143" s="17"/>
      <c r="AE143" s="9">
        <f t="shared" si="5"/>
        <v>4</v>
      </c>
      <c r="AF143" s="10">
        <v>145</v>
      </c>
      <c r="AG143" s="10">
        <f t="shared" si="6"/>
        <v>580</v>
      </c>
    </row>
    <row r="144" spans="1:33" ht="147.94999999999999" customHeight="1">
      <c r="A144" s="16" t="s">
        <v>352</v>
      </c>
      <c r="B144" s="16"/>
      <c r="C144" s="17" t="s">
        <v>353</v>
      </c>
      <c r="D144" s="17" t="s">
        <v>62</v>
      </c>
      <c r="E144" s="17" t="s">
        <v>289</v>
      </c>
      <c r="F144" s="9" t="s">
        <v>17</v>
      </c>
      <c r="G144" s="17" t="s">
        <v>98</v>
      </c>
      <c r="H144" s="17" t="s">
        <v>51</v>
      </c>
      <c r="I144" s="17"/>
      <c r="J144" s="17"/>
      <c r="K144" s="17"/>
      <c r="L144" s="17"/>
      <c r="M144" s="17"/>
      <c r="N144" s="17"/>
      <c r="O144" s="17"/>
      <c r="P144" s="17"/>
      <c r="Q144" s="17"/>
      <c r="R144" s="17"/>
      <c r="S144" s="17"/>
      <c r="T144" s="17"/>
      <c r="U144" s="17"/>
      <c r="V144" s="17">
        <v>1</v>
      </c>
      <c r="W144" s="17">
        <v>14</v>
      </c>
      <c r="X144" s="17">
        <v>4</v>
      </c>
      <c r="Y144" s="17">
        <v>2</v>
      </c>
      <c r="Z144" s="17">
        <v>1</v>
      </c>
      <c r="AA144" s="17"/>
      <c r="AB144" s="17"/>
      <c r="AC144" s="17"/>
      <c r="AD144" s="17"/>
      <c r="AE144" s="9">
        <f t="shared" si="5"/>
        <v>22</v>
      </c>
      <c r="AF144" s="10">
        <v>145</v>
      </c>
      <c r="AG144" s="10">
        <f t="shared" si="6"/>
        <v>3190</v>
      </c>
    </row>
    <row r="145" spans="1:33" ht="147.94999999999999" customHeight="1">
      <c r="A145" s="16" t="s">
        <v>354</v>
      </c>
      <c r="B145" s="16"/>
      <c r="C145" s="17" t="s">
        <v>355</v>
      </c>
      <c r="D145" s="17" t="s">
        <v>60</v>
      </c>
      <c r="E145" s="17" t="s">
        <v>16</v>
      </c>
      <c r="F145" s="9" t="s">
        <v>17</v>
      </c>
      <c r="G145" s="17" t="s">
        <v>98</v>
      </c>
      <c r="H145" s="17" t="s">
        <v>51</v>
      </c>
      <c r="I145" s="17"/>
      <c r="J145" s="17"/>
      <c r="K145" s="17"/>
      <c r="L145" s="17"/>
      <c r="M145" s="17"/>
      <c r="N145" s="17"/>
      <c r="O145" s="17"/>
      <c r="P145" s="17"/>
      <c r="Q145" s="17"/>
      <c r="R145" s="17"/>
      <c r="S145" s="17"/>
      <c r="T145" s="17"/>
      <c r="U145" s="17"/>
      <c r="V145" s="17"/>
      <c r="W145" s="17">
        <v>2</v>
      </c>
      <c r="X145" s="17"/>
      <c r="Y145" s="17">
        <v>1</v>
      </c>
      <c r="Z145" s="17"/>
      <c r="AA145" s="17"/>
      <c r="AB145" s="17"/>
      <c r="AC145" s="17"/>
      <c r="AD145" s="17"/>
      <c r="AE145" s="9">
        <f t="shared" si="5"/>
        <v>3</v>
      </c>
      <c r="AF145" s="10">
        <v>315</v>
      </c>
      <c r="AG145" s="10">
        <f t="shared" si="6"/>
        <v>945</v>
      </c>
    </row>
    <row r="146" spans="1:33" ht="147.94999999999999" customHeight="1">
      <c r="A146" s="16" t="s">
        <v>356</v>
      </c>
      <c r="B146" s="16"/>
      <c r="C146" s="17" t="s">
        <v>357</v>
      </c>
      <c r="D146" s="17" t="s">
        <v>115</v>
      </c>
      <c r="E146" s="17" t="s">
        <v>289</v>
      </c>
      <c r="F146" s="9" t="s">
        <v>17</v>
      </c>
      <c r="G146" s="17" t="s">
        <v>358</v>
      </c>
      <c r="H146" s="17" t="s">
        <v>24</v>
      </c>
      <c r="I146" s="17"/>
      <c r="J146" s="17"/>
      <c r="K146" s="17"/>
      <c r="L146" s="17"/>
      <c r="M146" s="17"/>
      <c r="N146" s="17"/>
      <c r="O146" s="17"/>
      <c r="P146" s="17"/>
      <c r="Q146" s="17"/>
      <c r="R146" s="17"/>
      <c r="S146" s="17"/>
      <c r="T146" s="17"/>
      <c r="U146" s="17"/>
      <c r="V146" s="17">
        <v>1</v>
      </c>
      <c r="W146" s="17">
        <v>2</v>
      </c>
      <c r="X146" s="17">
        <v>1</v>
      </c>
      <c r="Y146" s="17"/>
      <c r="Z146" s="17"/>
      <c r="AA146" s="17"/>
      <c r="AB146" s="17"/>
      <c r="AC146" s="17"/>
      <c r="AD146" s="17"/>
      <c r="AE146" s="9">
        <f t="shared" si="5"/>
        <v>4</v>
      </c>
      <c r="AF146" s="10">
        <v>209</v>
      </c>
      <c r="AG146" s="10">
        <f t="shared" si="6"/>
        <v>836</v>
      </c>
    </row>
    <row r="147" spans="1:33" ht="147.94999999999999" customHeight="1">
      <c r="A147" s="16" t="s">
        <v>359</v>
      </c>
      <c r="B147" s="16"/>
      <c r="C147" s="17" t="s">
        <v>360</v>
      </c>
      <c r="D147" s="17" t="s">
        <v>115</v>
      </c>
      <c r="E147" s="17" t="s">
        <v>361</v>
      </c>
      <c r="F147" s="9" t="s">
        <v>17</v>
      </c>
      <c r="G147" s="17" t="s">
        <v>358</v>
      </c>
      <c r="H147" s="17" t="s">
        <v>24</v>
      </c>
      <c r="I147" s="17"/>
      <c r="J147" s="17"/>
      <c r="K147" s="17"/>
      <c r="L147" s="17"/>
      <c r="M147" s="17"/>
      <c r="N147" s="17"/>
      <c r="O147" s="17"/>
      <c r="P147" s="17"/>
      <c r="Q147" s="17"/>
      <c r="R147" s="17"/>
      <c r="S147" s="17"/>
      <c r="T147" s="17"/>
      <c r="U147" s="17"/>
      <c r="V147" s="17">
        <v>3</v>
      </c>
      <c r="W147" s="17">
        <v>5</v>
      </c>
      <c r="X147" s="17">
        <v>1</v>
      </c>
      <c r="Y147" s="17"/>
      <c r="Z147" s="17"/>
      <c r="AA147" s="17"/>
      <c r="AB147" s="17"/>
      <c r="AC147" s="17"/>
      <c r="AD147" s="17"/>
      <c r="AE147" s="9">
        <f t="shared" si="5"/>
        <v>9</v>
      </c>
      <c r="AF147" s="10">
        <v>200</v>
      </c>
      <c r="AG147" s="10">
        <f t="shared" si="6"/>
        <v>1800</v>
      </c>
    </row>
    <row r="148" spans="1:33" ht="147.94999999999999" customHeight="1">
      <c r="A148" s="16" t="s">
        <v>362</v>
      </c>
      <c r="B148" s="16"/>
      <c r="C148" s="17" t="s">
        <v>363</v>
      </c>
      <c r="D148" s="17" t="s">
        <v>175</v>
      </c>
      <c r="E148" s="17" t="s">
        <v>289</v>
      </c>
      <c r="F148" s="9" t="s">
        <v>17</v>
      </c>
      <c r="G148" s="17" t="s">
        <v>364</v>
      </c>
      <c r="H148" s="17" t="s">
        <v>24</v>
      </c>
      <c r="I148" s="17"/>
      <c r="J148" s="17"/>
      <c r="K148" s="17"/>
      <c r="L148" s="17"/>
      <c r="M148" s="17"/>
      <c r="N148" s="17"/>
      <c r="O148" s="17"/>
      <c r="P148" s="17"/>
      <c r="Q148" s="17"/>
      <c r="R148" s="17"/>
      <c r="S148" s="17"/>
      <c r="T148" s="17"/>
      <c r="U148" s="17">
        <v>5</v>
      </c>
      <c r="V148" s="17">
        <v>8</v>
      </c>
      <c r="W148" s="17">
        <v>2</v>
      </c>
      <c r="X148" s="17">
        <v>2</v>
      </c>
      <c r="Y148" s="17"/>
      <c r="Z148" s="17"/>
      <c r="AA148" s="17"/>
      <c r="AB148" s="17"/>
      <c r="AC148" s="17"/>
      <c r="AD148" s="17"/>
      <c r="AE148" s="9">
        <f t="shared" si="5"/>
        <v>17</v>
      </c>
      <c r="AF148" s="10">
        <v>215</v>
      </c>
      <c r="AG148" s="10">
        <f t="shared" si="6"/>
        <v>3655</v>
      </c>
    </row>
    <row r="149" spans="1:33" ht="147.94999999999999" customHeight="1">
      <c r="A149" s="16" t="s">
        <v>365</v>
      </c>
      <c r="B149" s="16"/>
      <c r="C149" s="17" t="s">
        <v>366</v>
      </c>
      <c r="D149" s="17" t="s">
        <v>175</v>
      </c>
      <c r="E149" s="17" t="s">
        <v>16</v>
      </c>
      <c r="F149" s="9" t="s">
        <v>17</v>
      </c>
      <c r="G149" s="17" t="s">
        <v>364</v>
      </c>
      <c r="H149" s="17" t="s">
        <v>24</v>
      </c>
      <c r="I149" s="17"/>
      <c r="J149" s="17"/>
      <c r="K149" s="17"/>
      <c r="L149" s="17"/>
      <c r="M149" s="17"/>
      <c r="N149" s="17"/>
      <c r="O149" s="17"/>
      <c r="P149" s="17"/>
      <c r="Q149" s="17"/>
      <c r="R149" s="17"/>
      <c r="S149" s="17"/>
      <c r="T149" s="17"/>
      <c r="U149" s="17"/>
      <c r="V149" s="17">
        <v>1</v>
      </c>
      <c r="W149" s="17">
        <v>4</v>
      </c>
      <c r="X149" s="17"/>
      <c r="Y149" s="17"/>
      <c r="Z149" s="17"/>
      <c r="AA149" s="17"/>
      <c r="AB149" s="17"/>
      <c r="AC149" s="17"/>
      <c r="AD149" s="17"/>
      <c r="AE149" s="9">
        <f t="shared" si="5"/>
        <v>5</v>
      </c>
      <c r="AF149" s="10">
        <v>215</v>
      </c>
      <c r="AG149" s="10">
        <f t="shared" si="6"/>
        <v>1075</v>
      </c>
    </row>
    <row r="150" spans="1:33" ht="147.94999999999999" customHeight="1">
      <c r="A150" s="16" t="s">
        <v>367</v>
      </c>
      <c r="B150" s="16"/>
      <c r="C150" s="17" t="s">
        <v>368</v>
      </c>
      <c r="D150" s="17" t="s">
        <v>15</v>
      </c>
      <c r="E150" s="17" t="s">
        <v>85</v>
      </c>
      <c r="F150" s="9" t="s">
        <v>17</v>
      </c>
      <c r="G150" s="17" t="s">
        <v>31</v>
      </c>
      <c r="H150" s="17" t="s">
        <v>24</v>
      </c>
      <c r="I150" s="17"/>
      <c r="J150" s="17"/>
      <c r="K150" s="17"/>
      <c r="L150" s="17"/>
      <c r="M150" s="17"/>
      <c r="N150" s="17"/>
      <c r="O150" s="17"/>
      <c r="P150" s="17"/>
      <c r="Q150" s="17"/>
      <c r="R150" s="17"/>
      <c r="S150" s="17"/>
      <c r="T150" s="17"/>
      <c r="U150" s="17"/>
      <c r="V150" s="17">
        <v>3</v>
      </c>
      <c r="W150" s="17">
        <v>1</v>
      </c>
      <c r="X150" s="17">
        <v>3</v>
      </c>
      <c r="Y150" s="17"/>
      <c r="Z150" s="17"/>
      <c r="AA150" s="17"/>
      <c r="AB150" s="17"/>
      <c r="AC150" s="17"/>
      <c r="AD150" s="17"/>
      <c r="AE150" s="9">
        <f t="shared" si="5"/>
        <v>7</v>
      </c>
      <c r="AF150" s="10">
        <v>358</v>
      </c>
      <c r="AG150" s="10">
        <f t="shared" si="6"/>
        <v>2506</v>
      </c>
    </row>
    <row r="151" spans="1:33" ht="147.94999999999999" customHeight="1">
      <c r="A151" s="16" t="s">
        <v>369</v>
      </c>
      <c r="B151" s="16"/>
      <c r="C151" s="17" t="s">
        <v>370</v>
      </c>
      <c r="D151" s="17" t="s">
        <v>371</v>
      </c>
      <c r="E151" s="17" t="s">
        <v>16</v>
      </c>
      <c r="F151" s="9" t="s">
        <v>17</v>
      </c>
      <c r="G151" s="17" t="s">
        <v>372</v>
      </c>
      <c r="H151" s="17" t="s">
        <v>24</v>
      </c>
      <c r="I151" s="17"/>
      <c r="J151" s="17"/>
      <c r="K151" s="17"/>
      <c r="L151" s="17"/>
      <c r="M151" s="17"/>
      <c r="N151" s="17"/>
      <c r="O151" s="17"/>
      <c r="P151" s="17"/>
      <c r="Q151" s="17"/>
      <c r="R151" s="17"/>
      <c r="S151" s="17"/>
      <c r="T151" s="17"/>
      <c r="U151" s="17"/>
      <c r="V151" s="17"/>
      <c r="W151" s="17">
        <v>7</v>
      </c>
      <c r="X151" s="17"/>
      <c r="Y151" s="17"/>
      <c r="Z151" s="17"/>
      <c r="AA151" s="17"/>
      <c r="AB151" s="17"/>
      <c r="AC151" s="17"/>
      <c r="AD151" s="17"/>
      <c r="AE151" s="9">
        <f t="shared" si="5"/>
        <v>7</v>
      </c>
      <c r="AF151" s="10">
        <v>385</v>
      </c>
      <c r="AG151" s="10">
        <f t="shared" si="6"/>
        <v>2695</v>
      </c>
    </row>
    <row r="152" spans="1:33" ht="147.94999999999999" customHeight="1">
      <c r="A152" s="16" t="s">
        <v>373</v>
      </c>
      <c r="B152" s="16"/>
      <c r="C152" s="17" t="s">
        <v>374</v>
      </c>
      <c r="D152" s="17" t="s">
        <v>268</v>
      </c>
      <c r="E152" s="17" t="s">
        <v>85</v>
      </c>
      <c r="F152" s="9" t="s">
        <v>17</v>
      </c>
      <c r="G152" s="17" t="s">
        <v>269</v>
      </c>
      <c r="H152" s="17" t="s">
        <v>51</v>
      </c>
      <c r="I152" s="17"/>
      <c r="J152" s="17"/>
      <c r="K152" s="17"/>
      <c r="L152" s="17">
        <v>2</v>
      </c>
      <c r="M152" s="17">
        <v>2</v>
      </c>
      <c r="N152" s="17">
        <v>4</v>
      </c>
      <c r="O152" s="17">
        <v>2</v>
      </c>
      <c r="P152" s="17">
        <v>1</v>
      </c>
      <c r="Q152" s="17"/>
      <c r="R152" s="17"/>
      <c r="S152" s="17">
        <v>2</v>
      </c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9">
        <f t="shared" si="5"/>
        <v>13</v>
      </c>
      <c r="AF152" s="10">
        <v>230</v>
      </c>
      <c r="AG152" s="10">
        <f t="shared" si="6"/>
        <v>2990</v>
      </c>
    </row>
    <row r="153" spans="1:33" ht="147.94999999999999" customHeight="1">
      <c r="A153" s="16" t="s">
        <v>375</v>
      </c>
      <c r="B153" s="16"/>
      <c r="C153" s="17" t="s">
        <v>376</v>
      </c>
      <c r="D153" s="17" t="s">
        <v>268</v>
      </c>
      <c r="E153" s="17" t="s">
        <v>16</v>
      </c>
      <c r="F153" s="9" t="s">
        <v>17</v>
      </c>
      <c r="G153" s="17" t="s">
        <v>372</v>
      </c>
      <c r="H153" s="17" t="s">
        <v>24</v>
      </c>
      <c r="I153" s="17"/>
      <c r="J153" s="17"/>
      <c r="K153" s="17"/>
      <c r="L153" s="17"/>
      <c r="M153" s="17">
        <v>2</v>
      </c>
      <c r="N153" s="17"/>
      <c r="O153" s="17"/>
      <c r="P153" s="17"/>
      <c r="Q153" s="17"/>
      <c r="R153" s="17"/>
      <c r="S153" s="17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9">
        <f t="shared" si="5"/>
        <v>2</v>
      </c>
      <c r="AF153" s="10">
        <v>215</v>
      </c>
      <c r="AG153" s="10">
        <f t="shared" si="6"/>
        <v>430</v>
      </c>
    </row>
    <row r="154" spans="1:33" ht="147.94999999999999" customHeight="1">
      <c r="A154" s="16" t="s">
        <v>377</v>
      </c>
      <c r="B154" s="16"/>
      <c r="C154" s="17" t="s">
        <v>378</v>
      </c>
      <c r="D154" s="17" t="s">
        <v>268</v>
      </c>
      <c r="E154" s="17" t="s">
        <v>379</v>
      </c>
      <c r="F154" s="9" t="s">
        <v>17</v>
      </c>
      <c r="G154" s="17" t="s">
        <v>269</v>
      </c>
      <c r="H154" s="17" t="s">
        <v>24</v>
      </c>
      <c r="I154" s="17"/>
      <c r="J154" s="17"/>
      <c r="K154" s="17"/>
      <c r="L154" s="17"/>
      <c r="M154" s="17">
        <v>1</v>
      </c>
      <c r="N154" s="17">
        <v>2</v>
      </c>
      <c r="O154" s="17">
        <v>2</v>
      </c>
      <c r="P154" s="17"/>
      <c r="Q154" s="17">
        <v>1</v>
      </c>
      <c r="R154" s="17"/>
      <c r="S154" s="17">
        <v>1</v>
      </c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9">
        <f t="shared" si="5"/>
        <v>7</v>
      </c>
      <c r="AF154" s="10">
        <v>230</v>
      </c>
      <c r="AG154" s="10">
        <f t="shared" si="6"/>
        <v>1610</v>
      </c>
    </row>
    <row r="155" spans="1:33" ht="147.94999999999999" customHeight="1">
      <c r="A155" s="16" t="s">
        <v>380</v>
      </c>
      <c r="B155" s="16"/>
      <c r="C155" s="17" t="s">
        <v>381</v>
      </c>
      <c r="D155" s="17" t="s">
        <v>115</v>
      </c>
      <c r="E155" s="17" t="s">
        <v>16</v>
      </c>
      <c r="F155" s="9" t="s">
        <v>17</v>
      </c>
      <c r="G155" s="17" t="s">
        <v>358</v>
      </c>
      <c r="H155" s="17" t="s">
        <v>24</v>
      </c>
      <c r="I155" s="17"/>
      <c r="J155" s="17"/>
      <c r="K155" s="17"/>
      <c r="L155" s="17"/>
      <c r="M155" s="17"/>
      <c r="N155" s="17"/>
      <c r="O155" s="17"/>
      <c r="P155" s="17"/>
      <c r="Q155" s="17"/>
      <c r="R155" s="17"/>
      <c r="S155" s="17"/>
      <c r="T155" s="17"/>
      <c r="U155" s="17"/>
      <c r="V155" s="17">
        <v>1</v>
      </c>
      <c r="W155" s="17">
        <v>1</v>
      </c>
      <c r="X155" s="17"/>
      <c r="Y155" s="17"/>
      <c r="Z155" s="17"/>
      <c r="AA155" s="17"/>
      <c r="AB155" s="17"/>
      <c r="AC155" s="17"/>
      <c r="AD155" s="17"/>
      <c r="AE155" s="9">
        <f t="shared" si="5"/>
        <v>2</v>
      </c>
      <c r="AF155" s="10">
        <v>200</v>
      </c>
      <c r="AG155" s="10">
        <f t="shared" si="6"/>
        <v>400</v>
      </c>
    </row>
    <row r="156" spans="1:33" ht="147.94999999999999" customHeight="1">
      <c r="A156" s="16" t="s">
        <v>382</v>
      </c>
      <c r="B156" s="16"/>
      <c r="C156" s="17" t="s">
        <v>383</v>
      </c>
      <c r="D156" s="17" t="s">
        <v>268</v>
      </c>
      <c r="E156" s="17" t="s">
        <v>16</v>
      </c>
      <c r="F156" s="9" t="s">
        <v>17</v>
      </c>
      <c r="G156" s="17" t="s">
        <v>269</v>
      </c>
      <c r="H156" s="17" t="s">
        <v>51</v>
      </c>
      <c r="I156" s="17"/>
      <c r="J156" s="17"/>
      <c r="K156" s="17"/>
      <c r="L156" s="17"/>
      <c r="M156" s="17"/>
      <c r="N156" s="17">
        <v>1</v>
      </c>
      <c r="O156" s="17">
        <v>2</v>
      </c>
      <c r="P156" s="17"/>
      <c r="Q156" s="17"/>
      <c r="R156" s="17"/>
      <c r="S156" s="17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9">
        <f t="shared" si="5"/>
        <v>3</v>
      </c>
      <c r="AF156" s="10">
        <v>245</v>
      </c>
      <c r="AG156" s="10">
        <f t="shared" si="6"/>
        <v>735</v>
      </c>
    </row>
    <row r="157" spans="1:33" ht="147.94999999999999" customHeight="1">
      <c r="A157" s="16" t="s">
        <v>384</v>
      </c>
      <c r="B157" s="16"/>
      <c r="C157" s="17" t="s">
        <v>385</v>
      </c>
      <c r="D157" s="17" t="s">
        <v>62</v>
      </c>
      <c r="E157" s="17" t="s">
        <v>386</v>
      </c>
      <c r="F157" s="9" t="s">
        <v>17</v>
      </c>
      <c r="G157" s="17" t="s">
        <v>387</v>
      </c>
      <c r="H157" s="17" t="s">
        <v>388</v>
      </c>
      <c r="I157" s="17"/>
      <c r="J157" s="17"/>
      <c r="K157" s="17"/>
      <c r="L157" s="17"/>
      <c r="M157" s="17"/>
      <c r="N157" s="17"/>
      <c r="O157" s="17"/>
      <c r="P157" s="17"/>
      <c r="Q157" s="17"/>
      <c r="R157" s="17"/>
      <c r="S157" s="17"/>
      <c r="T157" s="17"/>
      <c r="U157" s="17">
        <v>2</v>
      </c>
      <c r="V157" s="17">
        <v>1</v>
      </c>
      <c r="W157" s="17">
        <v>1</v>
      </c>
      <c r="X157" s="17"/>
      <c r="Y157" s="17"/>
      <c r="Z157" s="17"/>
      <c r="AA157" s="17"/>
      <c r="AB157" s="17"/>
      <c r="AC157" s="17"/>
      <c r="AD157" s="17"/>
      <c r="AE157" s="9">
        <f t="shared" si="5"/>
        <v>4</v>
      </c>
      <c r="AF157" s="10">
        <v>210</v>
      </c>
      <c r="AG157" s="10">
        <f t="shared" si="6"/>
        <v>840</v>
      </c>
    </row>
    <row r="158" spans="1:33" ht="147.94999999999999" customHeight="1">
      <c r="A158" s="16" t="s">
        <v>389</v>
      </c>
      <c r="B158" s="16"/>
      <c r="C158" s="17" t="s">
        <v>390</v>
      </c>
      <c r="D158" s="17" t="s">
        <v>62</v>
      </c>
      <c r="E158" s="17" t="s">
        <v>16</v>
      </c>
      <c r="F158" s="9" t="s">
        <v>17</v>
      </c>
      <c r="G158" s="17" t="s">
        <v>387</v>
      </c>
      <c r="H158" s="17" t="s">
        <v>388</v>
      </c>
      <c r="I158" s="17"/>
      <c r="J158" s="17"/>
      <c r="K158" s="17"/>
      <c r="L158" s="17"/>
      <c r="M158" s="17"/>
      <c r="N158" s="17"/>
      <c r="O158" s="17"/>
      <c r="P158" s="17"/>
      <c r="Q158" s="17"/>
      <c r="R158" s="17"/>
      <c r="S158" s="17"/>
      <c r="T158" s="17"/>
      <c r="U158" s="17"/>
      <c r="V158" s="17">
        <v>2</v>
      </c>
      <c r="W158" s="17">
        <v>4</v>
      </c>
      <c r="X158" s="17">
        <v>1</v>
      </c>
      <c r="Y158" s="17"/>
      <c r="Z158" s="17"/>
      <c r="AA158" s="17"/>
      <c r="AB158" s="17"/>
      <c r="AC158" s="17"/>
      <c r="AD158" s="17"/>
      <c r="AE158" s="9">
        <f t="shared" si="5"/>
        <v>7</v>
      </c>
      <c r="AF158" s="10">
        <v>210</v>
      </c>
      <c r="AG158" s="10">
        <f t="shared" si="6"/>
        <v>1470</v>
      </c>
    </row>
    <row r="159" spans="1:33" ht="147.94999999999999" customHeight="1">
      <c r="A159" s="16" t="s">
        <v>391</v>
      </c>
      <c r="B159" s="16"/>
      <c r="C159" s="17" t="s">
        <v>385</v>
      </c>
      <c r="D159" s="17" t="s">
        <v>62</v>
      </c>
      <c r="E159" s="17" t="s">
        <v>379</v>
      </c>
      <c r="F159" s="9" t="s">
        <v>17</v>
      </c>
      <c r="G159" s="17" t="s">
        <v>387</v>
      </c>
      <c r="H159" s="17" t="s">
        <v>388</v>
      </c>
      <c r="I159" s="17"/>
      <c r="J159" s="17"/>
      <c r="K159" s="17"/>
      <c r="L159" s="17"/>
      <c r="M159" s="17"/>
      <c r="N159" s="17"/>
      <c r="O159" s="17"/>
      <c r="P159" s="17"/>
      <c r="Q159" s="17"/>
      <c r="R159" s="17"/>
      <c r="S159" s="17"/>
      <c r="T159" s="17"/>
      <c r="U159" s="17">
        <v>1</v>
      </c>
      <c r="V159" s="17">
        <v>2</v>
      </c>
      <c r="W159" s="17"/>
      <c r="X159" s="17"/>
      <c r="Y159" s="17"/>
      <c r="Z159" s="17"/>
      <c r="AA159" s="17"/>
      <c r="AB159" s="17"/>
      <c r="AC159" s="17"/>
      <c r="AD159" s="17"/>
      <c r="AE159" s="9">
        <f t="shared" si="5"/>
        <v>3</v>
      </c>
      <c r="AF159" s="10">
        <v>210</v>
      </c>
      <c r="AG159" s="10">
        <f t="shared" si="6"/>
        <v>630</v>
      </c>
    </row>
    <row r="160" spans="1:33" ht="147.94999999999999" customHeight="1">
      <c r="A160" s="16" t="s">
        <v>392</v>
      </c>
      <c r="B160" s="16"/>
      <c r="C160" s="17" t="s">
        <v>393</v>
      </c>
      <c r="D160" s="17" t="s">
        <v>394</v>
      </c>
      <c r="E160" s="17" t="s">
        <v>289</v>
      </c>
      <c r="F160" s="9" t="s">
        <v>17</v>
      </c>
      <c r="G160" s="17" t="s">
        <v>313</v>
      </c>
      <c r="H160" s="17" t="s">
        <v>19</v>
      </c>
      <c r="I160" s="17"/>
      <c r="J160" s="17"/>
      <c r="K160" s="17"/>
      <c r="L160" s="17"/>
      <c r="M160" s="17"/>
      <c r="N160" s="17"/>
      <c r="O160" s="17"/>
      <c r="P160" s="17"/>
      <c r="Q160" s="17"/>
      <c r="R160" s="17"/>
      <c r="S160" s="17"/>
      <c r="T160" s="17"/>
      <c r="U160" s="17">
        <v>1</v>
      </c>
      <c r="V160" s="17"/>
      <c r="W160" s="17">
        <v>1</v>
      </c>
      <c r="X160" s="17"/>
      <c r="Y160" s="17"/>
      <c r="Z160" s="17"/>
      <c r="AA160" s="17"/>
      <c r="AB160" s="17"/>
      <c r="AC160" s="17"/>
      <c r="AD160" s="17"/>
      <c r="AE160" s="9">
        <f t="shared" si="5"/>
        <v>2</v>
      </c>
      <c r="AF160" s="10">
        <v>155</v>
      </c>
      <c r="AG160" s="10">
        <f t="shared" si="6"/>
        <v>310</v>
      </c>
    </row>
    <row r="161" spans="1:33" ht="147.94999999999999" customHeight="1">
      <c r="A161" s="16" t="s">
        <v>395</v>
      </c>
      <c r="B161" s="16"/>
      <c r="C161" s="17" t="s">
        <v>396</v>
      </c>
      <c r="D161" s="17" t="s">
        <v>115</v>
      </c>
      <c r="E161" s="17" t="s">
        <v>397</v>
      </c>
      <c r="F161" s="9" t="s">
        <v>17</v>
      </c>
      <c r="G161" s="17" t="s">
        <v>398</v>
      </c>
      <c r="H161" s="17" t="s">
        <v>19</v>
      </c>
      <c r="I161" s="17"/>
      <c r="J161" s="17"/>
      <c r="K161" s="17"/>
      <c r="L161" s="17"/>
      <c r="M161" s="17"/>
      <c r="N161" s="17"/>
      <c r="O161" s="17"/>
      <c r="P161" s="17"/>
      <c r="Q161" s="17"/>
      <c r="R161" s="17"/>
      <c r="S161" s="17"/>
      <c r="T161" s="17"/>
      <c r="U161" s="17">
        <v>1</v>
      </c>
      <c r="V161" s="17"/>
      <c r="W161" s="17">
        <v>1</v>
      </c>
      <c r="X161" s="17"/>
      <c r="Y161" s="17"/>
      <c r="Z161" s="17"/>
      <c r="AA161" s="17"/>
      <c r="AB161" s="17"/>
      <c r="AC161" s="17"/>
      <c r="AD161" s="17"/>
      <c r="AE161" s="9">
        <f t="shared" si="5"/>
        <v>2</v>
      </c>
      <c r="AF161" s="10">
        <v>150</v>
      </c>
      <c r="AG161" s="10">
        <f t="shared" si="6"/>
        <v>300</v>
      </c>
    </row>
    <row r="162" spans="1:33" ht="147.94999999999999" customHeight="1">
      <c r="A162" s="16" t="s">
        <v>399</v>
      </c>
      <c r="B162" s="16"/>
      <c r="C162" s="17" t="s">
        <v>400</v>
      </c>
      <c r="D162" s="17" t="s">
        <v>401</v>
      </c>
      <c r="E162" s="17" t="s">
        <v>397</v>
      </c>
      <c r="F162" s="9" t="s">
        <v>17</v>
      </c>
      <c r="G162" s="17" t="s">
        <v>398</v>
      </c>
      <c r="H162" s="17" t="s">
        <v>19</v>
      </c>
      <c r="I162" s="17"/>
      <c r="J162" s="17"/>
      <c r="K162" s="17"/>
      <c r="L162" s="17"/>
      <c r="M162" s="17"/>
      <c r="N162" s="17"/>
      <c r="O162" s="17"/>
      <c r="P162" s="17"/>
      <c r="Q162" s="17"/>
      <c r="R162" s="17"/>
      <c r="S162" s="17"/>
      <c r="T162" s="17"/>
      <c r="U162" s="17"/>
      <c r="V162" s="17">
        <v>2</v>
      </c>
      <c r="W162" s="17">
        <v>10</v>
      </c>
      <c r="X162" s="17">
        <v>2</v>
      </c>
      <c r="Y162" s="17"/>
      <c r="Z162" s="17"/>
      <c r="AA162" s="17"/>
      <c r="AB162" s="17"/>
      <c r="AC162" s="17"/>
      <c r="AD162" s="17"/>
      <c r="AE162" s="9">
        <f t="shared" si="5"/>
        <v>14</v>
      </c>
      <c r="AF162" s="10">
        <v>185</v>
      </c>
      <c r="AG162" s="10">
        <f t="shared" si="6"/>
        <v>2590</v>
      </c>
    </row>
    <row r="163" spans="1:33" ht="147.94999999999999" customHeight="1">
      <c r="A163" s="16" t="s">
        <v>402</v>
      </c>
      <c r="B163" s="16"/>
      <c r="C163" s="17" t="s">
        <v>403</v>
      </c>
      <c r="D163" s="14" t="s">
        <v>15</v>
      </c>
      <c r="E163" s="14" t="s">
        <v>100</v>
      </c>
      <c r="F163" s="9" t="s">
        <v>17</v>
      </c>
      <c r="G163" s="14" t="s">
        <v>18</v>
      </c>
      <c r="H163" s="14" t="s">
        <v>19</v>
      </c>
      <c r="I163" s="17"/>
      <c r="J163" s="17"/>
      <c r="K163" s="17"/>
      <c r="L163" s="17"/>
      <c r="M163" s="17"/>
      <c r="N163" s="17"/>
      <c r="O163" s="17"/>
      <c r="P163" s="17"/>
      <c r="Q163" s="17"/>
      <c r="R163" s="17"/>
      <c r="S163" s="17"/>
      <c r="T163" s="17"/>
      <c r="U163" s="17">
        <v>1</v>
      </c>
      <c r="V163" s="17">
        <v>1</v>
      </c>
      <c r="W163" s="17">
        <v>1</v>
      </c>
      <c r="X163" s="17">
        <v>1</v>
      </c>
      <c r="Y163" s="17">
        <v>1</v>
      </c>
      <c r="Z163" s="17"/>
      <c r="AA163" s="17"/>
      <c r="AB163" s="17"/>
      <c r="AC163" s="17"/>
      <c r="AD163" s="17"/>
      <c r="AE163" s="9">
        <f t="shared" si="5"/>
        <v>5</v>
      </c>
      <c r="AF163" s="10">
        <v>285</v>
      </c>
      <c r="AG163" s="10">
        <f t="shared" si="6"/>
        <v>1425</v>
      </c>
    </row>
    <row r="164" spans="1:33" ht="147.94999999999999" customHeight="1">
      <c r="A164" s="16" t="s">
        <v>404</v>
      </c>
      <c r="B164" s="16"/>
      <c r="C164" s="17" t="s">
        <v>405</v>
      </c>
      <c r="D164" s="17" t="s">
        <v>115</v>
      </c>
      <c r="E164" s="14" t="s">
        <v>100</v>
      </c>
      <c r="F164" s="9" t="s">
        <v>17</v>
      </c>
      <c r="G164" s="14" t="s">
        <v>18</v>
      </c>
      <c r="H164" s="14" t="s">
        <v>19</v>
      </c>
      <c r="I164" s="17"/>
      <c r="J164" s="17"/>
      <c r="K164" s="17"/>
      <c r="L164" s="17"/>
      <c r="M164" s="17"/>
      <c r="N164" s="17"/>
      <c r="O164" s="17"/>
      <c r="P164" s="17"/>
      <c r="Q164" s="17"/>
      <c r="R164" s="17"/>
      <c r="S164" s="17"/>
      <c r="T164" s="17"/>
      <c r="U164" s="17"/>
      <c r="V164" s="17">
        <v>1</v>
      </c>
      <c r="W164" s="17">
        <v>1</v>
      </c>
      <c r="X164" s="17"/>
      <c r="Y164" s="17"/>
      <c r="Z164" s="17"/>
      <c r="AA164" s="17"/>
      <c r="AB164" s="17"/>
      <c r="AC164" s="17"/>
      <c r="AD164" s="17"/>
      <c r="AE164" s="9">
        <f t="shared" si="5"/>
        <v>2</v>
      </c>
      <c r="AF164" s="10">
        <v>200</v>
      </c>
      <c r="AG164" s="10">
        <f t="shared" si="6"/>
        <v>400</v>
      </c>
    </row>
    <row r="165" spans="1:33" ht="147.94999999999999" customHeight="1">
      <c r="A165" s="16" t="s">
        <v>406</v>
      </c>
      <c r="B165" s="16"/>
      <c r="C165" s="17" t="s">
        <v>407</v>
      </c>
      <c r="D165" s="17" t="s">
        <v>175</v>
      </c>
      <c r="E165" s="14" t="s">
        <v>100</v>
      </c>
      <c r="F165" s="9" t="s">
        <v>17</v>
      </c>
      <c r="G165" s="14" t="s">
        <v>18</v>
      </c>
      <c r="H165" s="14" t="s">
        <v>19</v>
      </c>
      <c r="I165" s="17"/>
      <c r="J165" s="17"/>
      <c r="K165" s="17"/>
      <c r="L165" s="17"/>
      <c r="M165" s="17"/>
      <c r="N165" s="17"/>
      <c r="O165" s="17"/>
      <c r="P165" s="17"/>
      <c r="Q165" s="17"/>
      <c r="R165" s="17"/>
      <c r="S165" s="17"/>
      <c r="T165" s="17"/>
      <c r="U165" s="17"/>
      <c r="V165" s="17">
        <v>1</v>
      </c>
      <c r="W165" s="17">
        <v>1</v>
      </c>
      <c r="X165" s="17"/>
      <c r="Y165" s="17"/>
      <c r="Z165" s="17"/>
      <c r="AA165" s="17"/>
      <c r="AB165" s="17"/>
      <c r="AC165" s="17"/>
      <c r="AD165" s="17"/>
      <c r="AE165" s="9">
        <f t="shared" si="5"/>
        <v>2</v>
      </c>
      <c r="AF165" s="10">
        <v>385</v>
      </c>
      <c r="AG165" s="10">
        <f t="shared" si="6"/>
        <v>770</v>
      </c>
    </row>
    <row r="166" spans="1:33" ht="210.75" customHeight="1">
      <c r="A166" s="16" t="s">
        <v>408</v>
      </c>
      <c r="B166" s="16"/>
      <c r="C166" s="17" t="s">
        <v>409</v>
      </c>
      <c r="D166" s="17" t="s">
        <v>410</v>
      </c>
      <c r="E166" s="17" t="s">
        <v>239</v>
      </c>
      <c r="F166" s="9" t="s">
        <v>17</v>
      </c>
      <c r="G166" s="17" t="s">
        <v>313</v>
      </c>
      <c r="H166" s="17" t="s">
        <v>19</v>
      </c>
      <c r="I166" s="17"/>
      <c r="J166" s="17">
        <v>1</v>
      </c>
      <c r="K166" s="17">
        <v>1</v>
      </c>
      <c r="L166" s="17"/>
      <c r="M166" s="17"/>
      <c r="N166" s="17"/>
      <c r="O166" s="17"/>
      <c r="P166" s="17"/>
      <c r="Q166" s="17"/>
      <c r="R166" s="17"/>
      <c r="S166" s="17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9">
        <f t="shared" si="5"/>
        <v>2</v>
      </c>
      <c r="AF166" s="10">
        <v>115</v>
      </c>
      <c r="AG166" s="10">
        <f t="shared" si="6"/>
        <v>230</v>
      </c>
    </row>
    <row r="167" spans="1:33" s="11" customFormat="1" ht="147.94999999999999" customHeight="1">
      <c r="A167" s="12">
        <v>3</v>
      </c>
      <c r="B167" s="12"/>
      <c r="C167" s="9" t="s">
        <v>411</v>
      </c>
      <c r="D167" s="9" t="s">
        <v>300</v>
      </c>
      <c r="E167" s="9" t="s">
        <v>412</v>
      </c>
      <c r="F167" s="9" t="s">
        <v>413</v>
      </c>
      <c r="G167" s="9" t="s">
        <v>54</v>
      </c>
      <c r="H167" s="9" t="s">
        <v>44</v>
      </c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>
        <v>2</v>
      </c>
      <c r="V167" s="9">
        <v>3</v>
      </c>
      <c r="W167" s="9">
        <v>3</v>
      </c>
      <c r="X167" s="9">
        <v>4</v>
      </c>
      <c r="Y167" s="9">
        <v>1</v>
      </c>
      <c r="Z167" s="9">
        <v>1</v>
      </c>
      <c r="AA167" s="9"/>
      <c r="AB167" s="9"/>
      <c r="AC167" s="9"/>
      <c r="AD167" s="9"/>
      <c r="AE167" s="9">
        <f t="shared" si="5"/>
        <v>14</v>
      </c>
      <c r="AF167" s="10">
        <v>230</v>
      </c>
      <c r="AG167" s="10">
        <f t="shared" si="6"/>
        <v>3220</v>
      </c>
    </row>
    <row r="168" spans="1:33" s="11" customFormat="1" ht="147.94999999999999" customHeight="1">
      <c r="A168" s="12">
        <v>4</v>
      </c>
      <c r="B168" s="12"/>
      <c r="C168" s="9" t="s">
        <v>414</v>
      </c>
      <c r="D168" s="9" t="s">
        <v>21</v>
      </c>
      <c r="E168" s="9" t="s">
        <v>412</v>
      </c>
      <c r="F168" s="9" t="s">
        <v>413</v>
      </c>
      <c r="G168" s="9" t="s">
        <v>54</v>
      </c>
      <c r="H168" s="9" t="s">
        <v>44</v>
      </c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>
        <v>2</v>
      </c>
      <c r="X168" s="9"/>
      <c r="Y168" s="9">
        <v>1</v>
      </c>
      <c r="Z168" s="9"/>
      <c r="AA168" s="9"/>
      <c r="AB168" s="9"/>
      <c r="AC168" s="9"/>
      <c r="AD168" s="9"/>
      <c r="AE168" s="9">
        <f t="shared" si="5"/>
        <v>3</v>
      </c>
      <c r="AF168" s="10">
        <v>230</v>
      </c>
      <c r="AG168" s="10">
        <f t="shared" si="6"/>
        <v>690</v>
      </c>
    </row>
    <row r="169" spans="1:33" s="11" customFormat="1" ht="147.94999999999999" customHeight="1">
      <c r="A169" s="12">
        <v>5</v>
      </c>
      <c r="B169" s="12"/>
      <c r="C169" s="9" t="s">
        <v>415</v>
      </c>
      <c r="D169" s="9" t="s">
        <v>394</v>
      </c>
      <c r="E169" s="9" t="s">
        <v>416</v>
      </c>
      <c r="F169" s="9" t="s">
        <v>413</v>
      </c>
      <c r="G169" s="9" t="s">
        <v>417</v>
      </c>
      <c r="H169" s="9" t="s">
        <v>44</v>
      </c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>
        <v>3</v>
      </c>
      <c r="V169" s="9">
        <v>3</v>
      </c>
      <c r="W169" s="9">
        <v>4</v>
      </c>
      <c r="X169" s="9"/>
      <c r="Y169" s="9"/>
      <c r="Z169" s="9"/>
      <c r="AA169" s="9"/>
      <c r="AB169" s="9"/>
      <c r="AC169" s="9"/>
      <c r="AD169" s="9"/>
      <c r="AE169" s="9">
        <f t="shared" si="5"/>
        <v>10</v>
      </c>
      <c r="AF169" s="10">
        <v>180</v>
      </c>
      <c r="AG169" s="10">
        <f t="shared" si="6"/>
        <v>1800</v>
      </c>
    </row>
    <row r="170" spans="1:33" s="11" customFormat="1" ht="147.94999999999999" customHeight="1">
      <c r="A170" s="12">
        <v>6</v>
      </c>
      <c r="B170" s="12"/>
      <c r="C170" s="9" t="s">
        <v>418</v>
      </c>
      <c r="D170" s="9" t="s">
        <v>394</v>
      </c>
      <c r="E170" s="9" t="s">
        <v>419</v>
      </c>
      <c r="F170" s="9" t="s">
        <v>413</v>
      </c>
      <c r="G170" s="9" t="s">
        <v>417</v>
      </c>
      <c r="H170" s="9" t="s">
        <v>44</v>
      </c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>
        <v>11</v>
      </c>
      <c r="X170" s="9"/>
      <c r="Y170" s="9"/>
      <c r="Z170" s="9"/>
      <c r="AA170" s="9"/>
      <c r="AB170" s="9"/>
      <c r="AC170" s="9"/>
      <c r="AD170" s="9"/>
      <c r="AE170" s="9">
        <f t="shared" si="5"/>
        <v>11</v>
      </c>
      <c r="AF170" s="10">
        <v>180</v>
      </c>
      <c r="AG170" s="10">
        <f t="shared" si="6"/>
        <v>1980</v>
      </c>
    </row>
    <row r="171" spans="1:33" s="11" customFormat="1" ht="147.94999999999999" customHeight="1">
      <c r="A171" s="12">
        <v>7</v>
      </c>
      <c r="B171" s="12"/>
      <c r="C171" s="9" t="s">
        <v>420</v>
      </c>
      <c r="D171" s="9" t="s">
        <v>421</v>
      </c>
      <c r="E171" s="9" t="s">
        <v>416</v>
      </c>
      <c r="F171" s="9" t="s">
        <v>413</v>
      </c>
      <c r="G171" s="9" t="s">
        <v>422</v>
      </c>
      <c r="H171" s="9" t="s">
        <v>24</v>
      </c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>
        <v>1</v>
      </c>
      <c r="Y171" s="9"/>
      <c r="Z171" s="9"/>
      <c r="AA171" s="9"/>
      <c r="AB171" s="9"/>
      <c r="AC171" s="9"/>
      <c r="AD171" s="9"/>
      <c r="AE171" s="9">
        <f t="shared" si="5"/>
        <v>1</v>
      </c>
      <c r="AF171" s="10">
        <v>175</v>
      </c>
      <c r="AG171" s="10">
        <f t="shared" si="6"/>
        <v>175</v>
      </c>
    </row>
    <row r="172" spans="1:33" s="11" customFormat="1" ht="147.94999999999999" customHeight="1">
      <c r="A172" s="12">
        <v>8</v>
      </c>
      <c r="B172" s="12"/>
      <c r="C172" s="9" t="s">
        <v>423</v>
      </c>
      <c r="D172" s="9" t="s">
        <v>421</v>
      </c>
      <c r="E172" s="9" t="s">
        <v>43</v>
      </c>
      <c r="F172" s="9" t="s">
        <v>413</v>
      </c>
      <c r="G172" s="9" t="s">
        <v>422</v>
      </c>
      <c r="H172" s="9" t="s">
        <v>24</v>
      </c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>
        <v>1</v>
      </c>
      <c r="W172" s="9">
        <v>1</v>
      </c>
      <c r="X172" s="9"/>
      <c r="Y172" s="9"/>
      <c r="Z172" s="9"/>
      <c r="AA172" s="9"/>
      <c r="AB172" s="9"/>
      <c r="AC172" s="9"/>
      <c r="AD172" s="9"/>
      <c r="AE172" s="9">
        <f t="shared" si="5"/>
        <v>2</v>
      </c>
      <c r="AF172" s="10">
        <v>175</v>
      </c>
      <c r="AG172" s="10">
        <f t="shared" si="6"/>
        <v>350</v>
      </c>
    </row>
    <row r="173" spans="1:33" s="11" customFormat="1" ht="147.94999999999999" customHeight="1">
      <c r="A173" s="12">
        <v>9</v>
      </c>
      <c r="B173" s="12"/>
      <c r="C173" s="9" t="s">
        <v>424</v>
      </c>
      <c r="D173" s="9" t="s">
        <v>15</v>
      </c>
      <c r="E173" s="9" t="s">
        <v>425</v>
      </c>
      <c r="F173" s="9" t="s">
        <v>413</v>
      </c>
      <c r="G173" s="9" t="s">
        <v>426</v>
      </c>
      <c r="H173" s="9" t="s">
        <v>46</v>
      </c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>
        <v>7</v>
      </c>
      <c r="W173" s="9"/>
      <c r="X173" s="9"/>
      <c r="Y173" s="9"/>
      <c r="Z173" s="9"/>
      <c r="AA173" s="9"/>
      <c r="AB173" s="9"/>
      <c r="AC173" s="9"/>
      <c r="AD173" s="9"/>
      <c r="AE173" s="9">
        <f t="shared" si="5"/>
        <v>7</v>
      </c>
      <c r="AF173" s="10">
        <v>215</v>
      </c>
      <c r="AG173" s="10">
        <f t="shared" si="6"/>
        <v>1505</v>
      </c>
    </row>
    <row r="174" spans="1:33" s="11" customFormat="1" ht="147.94999999999999" customHeight="1">
      <c r="A174" s="12">
        <v>10</v>
      </c>
      <c r="B174" s="12"/>
      <c r="C174" s="9" t="s">
        <v>427</v>
      </c>
      <c r="D174" s="9" t="s">
        <v>21</v>
      </c>
      <c r="E174" s="9" t="s">
        <v>428</v>
      </c>
      <c r="F174" s="9" t="s">
        <v>413</v>
      </c>
      <c r="G174" s="9" t="s">
        <v>54</v>
      </c>
      <c r="H174" s="9" t="s">
        <v>44</v>
      </c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>
        <v>1</v>
      </c>
      <c r="V174" s="9"/>
      <c r="W174" s="9"/>
      <c r="X174" s="9"/>
      <c r="Y174" s="9"/>
      <c r="Z174" s="9"/>
      <c r="AA174" s="9"/>
      <c r="AB174" s="9"/>
      <c r="AC174" s="9"/>
      <c r="AD174" s="9"/>
      <c r="AE174" s="9">
        <f t="shared" si="5"/>
        <v>1</v>
      </c>
      <c r="AF174" s="10">
        <v>350</v>
      </c>
      <c r="AG174" s="10">
        <f t="shared" si="6"/>
        <v>350</v>
      </c>
    </row>
    <row r="175" spans="1:33" s="11" customFormat="1" ht="147.94999999999999" customHeight="1">
      <c r="A175" s="12">
        <v>11</v>
      </c>
      <c r="B175" s="12"/>
      <c r="C175" s="9" t="s">
        <v>429</v>
      </c>
      <c r="D175" s="9" t="s">
        <v>394</v>
      </c>
      <c r="E175" s="9" t="s">
        <v>430</v>
      </c>
      <c r="F175" s="9" t="s">
        <v>413</v>
      </c>
      <c r="G175" s="9" t="s">
        <v>50</v>
      </c>
      <c r="H175" s="9" t="s">
        <v>44</v>
      </c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>
        <v>4</v>
      </c>
      <c r="X175" s="9"/>
      <c r="Y175" s="9"/>
      <c r="Z175" s="9"/>
      <c r="AA175" s="9"/>
      <c r="AB175" s="9"/>
      <c r="AC175" s="9"/>
      <c r="AD175" s="9"/>
      <c r="AE175" s="9">
        <f t="shared" si="5"/>
        <v>4</v>
      </c>
      <c r="AF175" s="10">
        <v>175</v>
      </c>
      <c r="AG175" s="10">
        <f t="shared" si="6"/>
        <v>700</v>
      </c>
    </row>
    <row r="176" spans="1:33" s="11" customFormat="1" ht="147.94999999999999" customHeight="1">
      <c r="A176" s="12">
        <v>14</v>
      </c>
      <c r="B176" s="12"/>
      <c r="C176" s="9" t="s">
        <v>431</v>
      </c>
      <c r="D176" s="9" t="s">
        <v>432</v>
      </c>
      <c r="E176" s="9" t="s">
        <v>112</v>
      </c>
      <c r="F176" s="9" t="s">
        <v>413</v>
      </c>
      <c r="G176" s="9" t="s">
        <v>18</v>
      </c>
      <c r="H176" s="9" t="s">
        <v>44</v>
      </c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>
        <v>4</v>
      </c>
      <c r="W176" s="9">
        <v>25</v>
      </c>
      <c r="X176" s="9">
        <v>3</v>
      </c>
      <c r="Y176" s="9">
        <v>3</v>
      </c>
      <c r="Z176" s="9"/>
      <c r="AA176" s="9"/>
      <c r="AB176" s="9"/>
      <c r="AC176" s="9"/>
      <c r="AD176" s="9"/>
      <c r="AE176" s="9">
        <f t="shared" si="5"/>
        <v>35</v>
      </c>
      <c r="AF176" s="10">
        <v>550</v>
      </c>
      <c r="AG176" s="10">
        <f t="shared" si="6"/>
        <v>19250</v>
      </c>
    </row>
    <row r="177" spans="1:33" s="11" customFormat="1" ht="147.94999999999999" customHeight="1">
      <c r="A177" s="12">
        <v>15</v>
      </c>
      <c r="B177" s="12"/>
      <c r="C177" s="9" t="s">
        <v>433</v>
      </c>
      <c r="D177" s="9" t="s">
        <v>434</v>
      </c>
      <c r="E177" s="9" t="s">
        <v>112</v>
      </c>
      <c r="F177" s="9" t="s">
        <v>413</v>
      </c>
      <c r="G177" s="9" t="s">
        <v>435</v>
      </c>
      <c r="H177" s="9" t="s">
        <v>44</v>
      </c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>
        <v>10</v>
      </c>
      <c r="W177" s="9">
        <v>12</v>
      </c>
      <c r="X177" s="9">
        <v>1</v>
      </c>
      <c r="Y177" s="9"/>
      <c r="Z177" s="9"/>
      <c r="AA177" s="9"/>
      <c r="AB177" s="9"/>
      <c r="AC177" s="9"/>
      <c r="AD177" s="9"/>
      <c r="AE177" s="9">
        <f t="shared" si="5"/>
        <v>23</v>
      </c>
      <c r="AF177" s="10">
        <v>320</v>
      </c>
      <c r="AG177" s="10">
        <f t="shared" si="6"/>
        <v>7360</v>
      </c>
    </row>
    <row r="178" spans="1:33" s="11" customFormat="1" ht="147.94999999999999" customHeight="1">
      <c r="A178" s="12">
        <v>16</v>
      </c>
      <c r="B178" s="12"/>
      <c r="C178" s="9" t="s">
        <v>436</v>
      </c>
      <c r="D178" s="9" t="s">
        <v>437</v>
      </c>
      <c r="E178" s="9" t="s">
        <v>22</v>
      </c>
      <c r="F178" s="9" t="s">
        <v>413</v>
      </c>
      <c r="G178" s="9" t="s">
        <v>438</v>
      </c>
      <c r="H178" s="9" t="s">
        <v>44</v>
      </c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>
        <v>1</v>
      </c>
      <c r="V178" s="9">
        <v>19</v>
      </c>
      <c r="W178" s="9">
        <v>9</v>
      </c>
      <c r="X178" s="9">
        <v>8</v>
      </c>
      <c r="Y178" s="9">
        <v>2</v>
      </c>
      <c r="Z178" s="9"/>
      <c r="AA178" s="9"/>
      <c r="AB178" s="9"/>
      <c r="AC178" s="9"/>
      <c r="AD178" s="9"/>
      <c r="AE178" s="9">
        <f t="shared" si="5"/>
        <v>39</v>
      </c>
      <c r="AF178" s="10">
        <v>550</v>
      </c>
      <c r="AG178" s="10">
        <f t="shared" si="6"/>
        <v>21450</v>
      </c>
    </row>
    <row r="179" spans="1:33" s="11" customFormat="1" ht="147.94999999999999" customHeight="1">
      <c r="A179" s="12">
        <v>22</v>
      </c>
      <c r="B179" s="12"/>
      <c r="C179" s="9" t="s">
        <v>439</v>
      </c>
      <c r="D179" s="9" t="s">
        <v>115</v>
      </c>
      <c r="E179" s="9" t="s">
        <v>163</v>
      </c>
      <c r="F179" s="9" t="s">
        <v>413</v>
      </c>
      <c r="G179" s="9" t="s">
        <v>18</v>
      </c>
      <c r="H179" s="9" t="s">
        <v>44</v>
      </c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>
        <v>3</v>
      </c>
      <c r="V179" s="9">
        <v>12</v>
      </c>
      <c r="W179" s="9">
        <v>14</v>
      </c>
      <c r="X179" s="9"/>
      <c r="Y179" s="9">
        <v>1</v>
      </c>
      <c r="Z179" s="9"/>
      <c r="AA179" s="9"/>
      <c r="AB179" s="9"/>
      <c r="AC179" s="9"/>
      <c r="AD179" s="9"/>
      <c r="AE179" s="9">
        <f t="shared" si="5"/>
        <v>30</v>
      </c>
      <c r="AF179" s="10">
        <v>180</v>
      </c>
      <c r="AG179" s="10">
        <f t="shared" si="6"/>
        <v>5400</v>
      </c>
    </row>
    <row r="180" spans="1:33" s="11" customFormat="1" ht="147.94999999999999" customHeight="1">
      <c r="A180" s="12">
        <v>24</v>
      </c>
      <c r="B180" s="12"/>
      <c r="C180" s="9" t="s">
        <v>440</v>
      </c>
      <c r="D180" s="9" t="s">
        <v>53</v>
      </c>
      <c r="E180" s="9" t="s">
        <v>430</v>
      </c>
      <c r="F180" s="9" t="s">
        <v>413</v>
      </c>
      <c r="G180" s="9" t="s">
        <v>50</v>
      </c>
      <c r="H180" s="9" t="s">
        <v>44</v>
      </c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>
        <v>1</v>
      </c>
      <c r="X180" s="9"/>
      <c r="Y180" s="9"/>
      <c r="Z180" s="9"/>
      <c r="AA180" s="9"/>
      <c r="AB180" s="9"/>
      <c r="AC180" s="9"/>
      <c r="AD180" s="9"/>
      <c r="AE180" s="9">
        <f t="shared" si="5"/>
        <v>1</v>
      </c>
      <c r="AF180" s="10">
        <v>185</v>
      </c>
      <c r="AG180" s="10">
        <f t="shared" si="6"/>
        <v>185</v>
      </c>
    </row>
    <row r="181" spans="1:33" s="11" customFormat="1" ht="147.94999999999999" customHeight="1">
      <c r="A181" s="12">
        <v>25</v>
      </c>
      <c r="B181" s="12"/>
      <c r="C181" s="9" t="s">
        <v>441</v>
      </c>
      <c r="D181" s="9" t="s">
        <v>53</v>
      </c>
      <c r="E181" s="9" t="s">
        <v>43</v>
      </c>
      <c r="F181" s="9" t="s">
        <v>413</v>
      </c>
      <c r="G181" s="9" t="s">
        <v>442</v>
      </c>
      <c r="H181" s="9" t="s">
        <v>44</v>
      </c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>
        <v>1</v>
      </c>
      <c r="W181" s="9"/>
      <c r="X181" s="9">
        <v>1</v>
      </c>
      <c r="Y181" s="9">
        <v>1</v>
      </c>
      <c r="Z181" s="9"/>
      <c r="AA181" s="9"/>
      <c r="AB181" s="9"/>
      <c r="AC181" s="9"/>
      <c r="AD181" s="9"/>
      <c r="AE181" s="9">
        <f t="shared" si="5"/>
        <v>3</v>
      </c>
      <c r="AF181" s="10">
        <v>175</v>
      </c>
      <c r="AG181" s="10">
        <f t="shared" si="6"/>
        <v>525</v>
      </c>
    </row>
    <row r="182" spans="1:33" s="11" customFormat="1" ht="147.94999999999999" customHeight="1">
      <c r="A182" s="12">
        <v>26</v>
      </c>
      <c r="B182" s="12"/>
      <c r="C182" s="9" t="s">
        <v>443</v>
      </c>
      <c r="D182" s="9" t="s">
        <v>53</v>
      </c>
      <c r="E182" s="9" t="s">
        <v>43</v>
      </c>
      <c r="F182" s="9" t="s">
        <v>413</v>
      </c>
      <c r="G182" s="9" t="s">
        <v>442</v>
      </c>
      <c r="H182" s="9" t="s">
        <v>44</v>
      </c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>
        <v>1</v>
      </c>
      <c r="Y182" s="9">
        <v>2</v>
      </c>
      <c r="Z182" s="9"/>
      <c r="AA182" s="9"/>
      <c r="AB182" s="9"/>
      <c r="AC182" s="9"/>
      <c r="AD182" s="9"/>
      <c r="AE182" s="9">
        <f t="shared" si="5"/>
        <v>3</v>
      </c>
      <c r="AF182" s="10">
        <v>175</v>
      </c>
      <c r="AG182" s="10">
        <f t="shared" si="6"/>
        <v>525</v>
      </c>
    </row>
    <row r="183" spans="1:33" s="11" customFormat="1" ht="147.94999999999999" customHeight="1">
      <c r="A183" s="12">
        <v>38</v>
      </c>
      <c r="B183" s="12"/>
      <c r="C183" s="9" t="s">
        <v>444</v>
      </c>
      <c r="D183" s="9" t="s">
        <v>394</v>
      </c>
      <c r="E183" s="9" t="s">
        <v>85</v>
      </c>
      <c r="F183" s="9" t="s">
        <v>413</v>
      </c>
      <c r="G183" s="9" t="s">
        <v>50</v>
      </c>
      <c r="H183" s="9" t="s">
        <v>24</v>
      </c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>
        <v>6</v>
      </c>
      <c r="W183" s="9">
        <v>4</v>
      </c>
      <c r="X183" s="9">
        <v>3</v>
      </c>
      <c r="Y183" s="9">
        <v>1</v>
      </c>
      <c r="Z183" s="9"/>
      <c r="AA183" s="9"/>
      <c r="AB183" s="9"/>
      <c r="AC183" s="9"/>
      <c r="AD183" s="9"/>
      <c r="AE183" s="9">
        <f t="shared" si="5"/>
        <v>14</v>
      </c>
      <c r="AF183" s="10">
        <v>165</v>
      </c>
      <c r="AG183" s="10">
        <f t="shared" si="6"/>
        <v>2310</v>
      </c>
    </row>
    <row r="184" spans="1:33" s="11" customFormat="1" ht="147.94999999999999" customHeight="1">
      <c r="A184" s="12">
        <v>39</v>
      </c>
      <c r="B184" s="12"/>
      <c r="C184" s="9" t="s">
        <v>445</v>
      </c>
      <c r="D184" s="9" t="s">
        <v>394</v>
      </c>
      <c r="E184" s="9" t="s">
        <v>327</v>
      </c>
      <c r="F184" s="9" t="s">
        <v>413</v>
      </c>
      <c r="G184" s="9" t="s">
        <v>50</v>
      </c>
      <c r="H184" s="9" t="s">
        <v>24</v>
      </c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>
        <v>2</v>
      </c>
      <c r="W184" s="9"/>
      <c r="X184" s="9"/>
      <c r="Y184" s="9"/>
      <c r="Z184" s="9"/>
      <c r="AA184" s="9"/>
      <c r="AB184" s="9"/>
      <c r="AC184" s="9"/>
      <c r="AD184" s="9"/>
      <c r="AE184" s="9">
        <f t="shared" si="5"/>
        <v>2</v>
      </c>
      <c r="AF184" s="10">
        <v>185</v>
      </c>
      <c r="AG184" s="10">
        <f t="shared" si="6"/>
        <v>370</v>
      </c>
    </row>
    <row r="185" spans="1:33" s="15" customFormat="1" ht="147.94999999999999" customHeight="1">
      <c r="A185" s="13">
        <v>40</v>
      </c>
      <c r="B185" s="13"/>
      <c r="C185" s="14" t="s">
        <v>446</v>
      </c>
      <c r="D185" s="14" t="s">
        <v>15</v>
      </c>
      <c r="E185" s="14" t="s">
        <v>447</v>
      </c>
      <c r="F185" s="9" t="s">
        <v>413</v>
      </c>
      <c r="G185" s="14" t="s">
        <v>448</v>
      </c>
      <c r="H185" s="14" t="s">
        <v>69</v>
      </c>
      <c r="I185" s="14"/>
      <c r="J185" s="14"/>
      <c r="K185" s="14"/>
      <c r="L185" s="14"/>
      <c r="M185" s="14"/>
      <c r="N185" s="14"/>
      <c r="O185" s="14"/>
      <c r="P185" s="14"/>
      <c r="Q185" s="14"/>
      <c r="R185" s="14"/>
      <c r="S185" s="14"/>
      <c r="T185" s="14"/>
      <c r="U185" s="14">
        <v>1</v>
      </c>
      <c r="V185" s="14">
        <v>1</v>
      </c>
      <c r="W185" s="14">
        <v>3</v>
      </c>
      <c r="X185" s="14">
        <v>1</v>
      </c>
      <c r="Y185" s="14"/>
      <c r="Z185" s="14"/>
      <c r="AA185" s="14"/>
      <c r="AB185" s="14"/>
      <c r="AC185" s="14"/>
      <c r="AD185" s="14"/>
      <c r="AE185" s="9">
        <f t="shared" si="5"/>
        <v>6</v>
      </c>
      <c r="AF185" s="19">
        <v>265</v>
      </c>
      <c r="AG185" s="10">
        <f t="shared" si="6"/>
        <v>1590</v>
      </c>
    </row>
    <row r="186" spans="1:33" s="15" customFormat="1" ht="147.94999999999999" customHeight="1">
      <c r="A186" s="13">
        <v>41</v>
      </c>
      <c r="B186" s="13"/>
      <c r="C186" s="14" t="s">
        <v>449</v>
      </c>
      <c r="D186" s="14" t="s">
        <v>300</v>
      </c>
      <c r="E186" s="14" t="s">
        <v>447</v>
      </c>
      <c r="F186" s="9" t="s">
        <v>413</v>
      </c>
      <c r="G186" s="14" t="s">
        <v>448</v>
      </c>
      <c r="H186" s="14" t="s">
        <v>69</v>
      </c>
      <c r="I186" s="14"/>
      <c r="J186" s="14"/>
      <c r="K186" s="14"/>
      <c r="L186" s="14"/>
      <c r="M186" s="14"/>
      <c r="N186" s="14"/>
      <c r="O186" s="14"/>
      <c r="P186" s="14"/>
      <c r="Q186" s="14"/>
      <c r="R186" s="14"/>
      <c r="S186" s="14"/>
      <c r="T186" s="14"/>
      <c r="U186" s="14"/>
      <c r="V186" s="14">
        <v>1</v>
      </c>
      <c r="W186" s="14"/>
      <c r="X186" s="14"/>
      <c r="Y186" s="14"/>
      <c r="Z186" s="14"/>
      <c r="AA186" s="14"/>
      <c r="AB186" s="14"/>
      <c r="AC186" s="14"/>
      <c r="AD186" s="14"/>
      <c r="AE186" s="9">
        <f t="shared" si="5"/>
        <v>1</v>
      </c>
      <c r="AF186" s="19">
        <v>230</v>
      </c>
      <c r="AG186" s="10">
        <f t="shared" si="6"/>
        <v>230</v>
      </c>
    </row>
    <row r="187" spans="1:33" s="15" customFormat="1" ht="147.94999999999999" customHeight="1">
      <c r="A187" s="13">
        <v>42</v>
      </c>
      <c r="B187" s="13"/>
      <c r="C187" s="14" t="s">
        <v>450</v>
      </c>
      <c r="D187" s="14" t="s">
        <v>451</v>
      </c>
      <c r="E187" s="14" t="s">
        <v>452</v>
      </c>
      <c r="F187" s="9" t="s">
        <v>413</v>
      </c>
      <c r="G187" s="14" t="s">
        <v>50</v>
      </c>
      <c r="H187" s="14" t="s">
        <v>24</v>
      </c>
      <c r="I187" s="14"/>
      <c r="J187" s="14"/>
      <c r="K187" s="14"/>
      <c r="L187" s="14"/>
      <c r="M187" s="14"/>
      <c r="N187" s="14"/>
      <c r="O187" s="14"/>
      <c r="P187" s="14"/>
      <c r="Q187" s="14"/>
      <c r="R187" s="14"/>
      <c r="S187" s="14"/>
      <c r="T187" s="14"/>
      <c r="U187" s="14"/>
      <c r="V187" s="14">
        <v>4</v>
      </c>
      <c r="W187" s="14"/>
      <c r="X187" s="14"/>
      <c r="Y187" s="14"/>
      <c r="Z187" s="14"/>
      <c r="AA187" s="14"/>
      <c r="AB187" s="14"/>
      <c r="AC187" s="14"/>
      <c r="AD187" s="14"/>
      <c r="AE187" s="9">
        <f t="shared" si="5"/>
        <v>4</v>
      </c>
      <c r="AF187" s="19">
        <v>265</v>
      </c>
      <c r="AG187" s="10">
        <f t="shared" si="6"/>
        <v>1060</v>
      </c>
    </row>
    <row r="188" spans="1:33" s="15" customFormat="1" ht="147.94999999999999" customHeight="1">
      <c r="A188" s="13">
        <v>43</v>
      </c>
      <c r="B188" s="13"/>
      <c r="C188" s="14" t="s">
        <v>453</v>
      </c>
      <c r="D188" s="14" t="s">
        <v>53</v>
      </c>
      <c r="E188" s="14" t="s">
        <v>327</v>
      </c>
      <c r="F188" s="9" t="s">
        <v>413</v>
      </c>
      <c r="G188" s="14" t="s">
        <v>50</v>
      </c>
      <c r="H188" s="14" t="s">
        <v>24</v>
      </c>
      <c r="I188" s="14"/>
      <c r="J188" s="14"/>
      <c r="K188" s="14"/>
      <c r="L188" s="14"/>
      <c r="M188" s="14"/>
      <c r="N188" s="14"/>
      <c r="O188" s="14"/>
      <c r="P188" s="14"/>
      <c r="Q188" s="14"/>
      <c r="R188" s="14"/>
      <c r="S188" s="14"/>
      <c r="T188" s="14"/>
      <c r="U188" s="14"/>
      <c r="V188" s="14">
        <v>3</v>
      </c>
      <c r="W188" s="14">
        <v>7</v>
      </c>
      <c r="X188" s="14">
        <v>1</v>
      </c>
      <c r="Y188" s="14"/>
      <c r="Z188" s="14"/>
      <c r="AA188" s="14"/>
      <c r="AB188" s="14"/>
      <c r="AC188" s="14"/>
      <c r="AD188" s="14"/>
      <c r="AE188" s="9">
        <f t="shared" si="5"/>
        <v>11</v>
      </c>
      <c r="AF188" s="19">
        <v>185</v>
      </c>
      <c r="AG188" s="10">
        <f t="shared" si="6"/>
        <v>2035</v>
      </c>
    </row>
    <row r="189" spans="1:33" s="15" customFormat="1" ht="147.94999999999999" customHeight="1">
      <c r="A189" s="13">
        <v>44</v>
      </c>
      <c r="B189" s="13"/>
      <c r="C189" s="14" t="s">
        <v>454</v>
      </c>
      <c r="D189" s="14" t="s">
        <v>53</v>
      </c>
      <c r="E189" s="14" t="s">
        <v>452</v>
      </c>
      <c r="F189" s="9" t="s">
        <v>413</v>
      </c>
      <c r="G189" s="14" t="s">
        <v>50</v>
      </c>
      <c r="H189" s="14" t="s">
        <v>24</v>
      </c>
      <c r="I189" s="14"/>
      <c r="J189" s="14"/>
      <c r="K189" s="14"/>
      <c r="L189" s="14"/>
      <c r="M189" s="14"/>
      <c r="N189" s="14"/>
      <c r="O189" s="14"/>
      <c r="P189" s="14"/>
      <c r="Q189" s="14"/>
      <c r="R189" s="14"/>
      <c r="S189" s="14"/>
      <c r="T189" s="14"/>
      <c r="U189" s="14"/>
      <c r="V189" s="14"/>
      <c r="W189" s="14">
        <v>5</v>
      </c>
      <c r="X189" s="14">
        <v>5</v>
      </c>
      <c r="Y189" s="14">
        <v>1</v>
      </c>
      <c r="Z189" s="14"/>
      <c r="AA189" s="14"/>
      <c r="AB189" s="14"/>
      <c r="AC189" s="14"/>
      <c r="AD189" s="14"/>
      <c r="AE189" s="9">
        <f t="shared" si="5"/>
        <v>11</v>
      </c>
      <c r="AF189" s="19">
        <v>185</v>
      </c>
      <c r="AG189" s="10">
        <f t="shared" si="6"/>
        <v>2035</v>
      </c>
    </row>
    <row r="190" spans="1:33" s="15" customFormat="1" ht="147.94999999999999" customHeight="1">
      <c r="A190" s="13">
        <v>45</v>
      </c>
      <c r="B190" s="13"/>
      <c r="C190" s="14" t="s">
        <v>455</v>
      </c>
      <c r="D190" s="14" t="s">
        <v>53</v>
      </c>
      <c r="E190" s="14" t="s">
        <v>456</v>
      </c>
      <c r="F190" s="9" t="s">
        <v>413</v>
      </c>
      <c r="G190" s="14" t="s">
        <v>50</v>
      </c>
      <c r="H190" s="14" t="s">
        <v>24</v>
      </c>
      <c r="I190" s="14"/>
      <c r="J190" s="14"/>
      <c r="K190" s="14"/>
      <c r="L190" s="14"/>
      <c r="M190" s="14"/>
      <c r="N190" s="14"/>
      <c r="O190" s="14"/>
      <c r="P190" s="14"/>
      <c r="Q190" s="14"/>
      <c r="R190" s="14"/>
      <c r="S190" s="14"/>
      <c r="T190" s="14"/>
      <c r="U190" s="14"/>
      <c r="V190" s="14">
        <v>5</v>
      </c>
      <c r="W190" s="14">
        <v>5</v>
      </c>
      <c r="X190" s="14">
        <v>2</v>
      </c>
      <c r="Y190" s="14"/>
      <c r="Z190" s="14"/>
      <c r="AA190" s="14"/>
      <c r="AB190" s="14"/>
      <c r="AC190" s="14"/>
      <c r="AD190" s="14"/>
      <c r="AE190" s="9">
        <f t="shared" si="5"/>
        <v>12</v>
      </c>
      <c r="AF190" s="19">
        <v>185</v>
      </c>
      <c r="AG190" s="10">
        <f t="shared" si="6"/>
        <v>2220</v>
      </c>
    </row>
    <row r="191" spans="1:33" s="15" customFormat="1" ht="147.94999999999999" customHeight="1">
      <c r="A191" s="13">
        <v>46</v>
      </c>
      <c r="B191" s="13"/>
      <c r="C191" s="14" t="s">
        <v>457</v>
      </c>
      <c r="D191" s="14" t="s">
        <v>15</v>
      </c>
      <c r="E191" s="14" t="s">
        <v>149</v>
      </c>
      <c r="F191" s="9" t="s">
        <v>413</v>
      </c>
      <c r="G191" s="14" t="s">
        <v>458</v>
      </c>
      <c r="H191" s="14" t="s">
        <v>388</v>
      </c>
      <c r="I191" s="14"/>
      <c r="J191" s="14"/>
      <c r="K191" s="14"/>
      <c r="L191" s="14"/>
      <c r="M191" s="14"/>
      <c r="N191" s="14"/>
      <c r="O191" s="14"/>
      <c r="P191" s="14"/>
      <c r="Q191" s="14"/>
      <c r="R191" s="14"/>
      <c r="S191" s="14"/>
      <c r="T191" s="14"/>
      <c r="U191" s="14"/>
      <c r="V191" s="14"/>
      <c r="W191" s="14">
        <v>8</v>
      </c>
      <c r="X191" s="14"/>
      <c r="Y191" s="14"/>
      <c r="Z191" s="14"/>
      <c r="AA191" s="14"/>
      <c r="AB191" s="14"/>
      <c r="AC191" s="14"/>
      <c r="AD191" s="14"/>
      <c r="AE191" s="9">
        <f t="shared" si="5"/>
        <v>8</v>
      </c>
      <c r="AF191" s="19">
        <v>265</v>
      </c>
      <c r="AG191" s="10">
        <f t="shared" si="6"/>
        <v>2120</v>
      </c>
    </row>
    <row r="192" spans="1:33" s="15" customFormat="1" ht="147.94999999999999" customHeight="1">
      <c r="A192" s="13">
        <v>49</v>
      </c>
      <c r="B192" s="13"/>
      <c r="C192" s="14" t="s">
        <v>459</v>
      </c>
      <c r="D192" s="14" t="s">
        <v>15</v>
      </c>
      <c r="E192" s="14" t="s">
        <v>460</v>
      </c>
      <c r="F192" s="9" t="s">
        <v>413</v>
      </c>
      <c r="G192" s="14" t="s">
        <v>18</v>
      </c>
      <c r="H192" s="14" t="s">
        <v>19</v>
      </c>
      <c r="I192" s="14"/>
      <c r="J192" s="14"/>
      <c r="K192" s="14"/>
      <c r="L192" s="14"/>
      <c r="M192" s="14"/>
      <c r="N192" s="14"/>
      <c r="O192" s="14"/>
      <c r="P192" s="14"/>
      <c r="Q192" s="14"/>
      <c r="R192" s="14"/>
      <c r="S192" s="14"/>
      <c r="T192" s="14"/>
      <c r="U192" s="14"/>
      <c r="V192" s="14">
        <v>1</v>
      </c>
      <c r="W192" s="14"/>
      <c r="X192" s="14">
        <v>1</v>
      </c>
      <c r="Y192" s="14"/>
      <c r="Z192" s="14"/>
      <c r="AA192" s="14"/>
      <c r="AB192" s="14"/>
      <c r="AC192" s="14"/>
      <c r="AD192" s="14"/>
      <c r="AE192" s="9">
        <f t="shared" si="5"/>
        <v>2</v>
      </c>
      <c r="AF192" s="19">
        <v>365</v>
      </c>
      <c r="AG192" s="10">
        <f t="shared" si="6"/>
        <v>730</v>
      </c>
    </row>
    <row r="193" spans="1:33" s="15" customFormat="1" ht="147.94999999999999" customHeight="1">
      <c r="A193" s="13">
        <v>50</v>
      </c>
      <c r="B193" s="13"/>
      <c r="C193" s="14" t="s">
        <v>461</v>
      </c>
      <c r="D193" s="14" t="s">
        <v>15</v>
      </c>
      <c r="E193" s="14" t="s">
        <v>460</v>
      </c>
      <c r="F193" s="9" t="s">
        <v>413</v>
      </c>
      <c r="G193" s="14" t="s">
        <v>18</v>
      </c>
      <c r="H193" s="14" t="s">
        <v>19</v>
      </c>
      <c r="I193" s="14"/>
      <c r="J193" s="14"/>
      <c r="K193" s="14"/>
      <c r="L193" s="14"/>
      <c r="M193" s="14"/>
      <c r="N193" s="14"/>
      <c r="O193" s="14"/>
      <c r="P193" s="14"/>
      <c r="Q193" s="14"/>
      <c r="R193" s="14"/>
      <c r="S193" s="14"/>
      <c r="T193" s="14"/>
      <c r="U193" s="14"/>
      <c r="V193" s="14"/>
      <c r="W193" s="14">
        <v>1</v>
      </c>
      <c r="X193" s="14">
        <v>2</v>
      </c>
      <c r="Y193" s="14">
        <v>3</v>
      </c>
      <c r="Z193" s="14"/>
      <c r="AA193" s="14"/>
      <c r="AB193" s="14"/>
      <c r="AC193" s="14"/>
      <c r="AD193" s="14"/>
      <c r="AE193" s="9">
        <f t="shared" si="5"/>
        <v>6</v>
      </c>
      <c r="AF193" s="19">
        <v>295</v>
      </c>
      <c r="AG193" s="10">
        <f t="shared" si="6"/>
        <v>1770</v>
      </c>
    </row>
    <row r="194" spans="1:33" ht="147.94999999999999" customHeight="1">
      <c r="A194" s="16">
        <v>51</v>
      </c>
      <c r="B194" s="16"/>
      <c r="C194" s="14" t="s">
        <v>462</v>
      </c>
      <c r="D194" s="14" t="s">
        <v>15</v>
      </c>
      <c r="E194" s="14" t="s">
        <v>460</v>
      </c>
      <c r="F194" s="9" t="s">
        <v>413</v>
      </c>
      <c r="G194" s="14" t="s">
        <v>18</v>
      </c>
      <c r="H194" s="14" t="s">
        <v>19</v>
      </c>
      <c r="I194" s="14"/>
      <c r="J194" s="14"/>
      <c r="K194" s="14"/>
      <c r="L194" s="14"/>
      <c r="M194" s="14"/>
      <c r="N194" s="14"/>
      <c r="O194" s="14"/>
      <c r="P194" s="14"/>
      <c r="Q194" s="14"/>
      <c r="R194" s="14"/>
      <c r="S194" s="14"/>
      <c r="T194" s="14"/>
      <c r="U194" s="17"/>
      <c r="V194" s="17">
        <v>1</v>
      </c>
      <c r="W194" s="17">
        <v>3</v>
      </c>
      <c r="X194" s="17">
        <v>2</v>
      </c>
      <c r="Y194" s="17">
        <v>4</v>
      </c>
      <c r="Z194" s="17"/>
      <c r="AA194" s="17"/>
      <c r="AB194" s="17"/>
      <c r="AC194" s="17"/>
      <c r="AD194" s="17"/>
      <c r="AE194" s="9">
        <f t="shared" si="5"/>
        <v>10</v>
      </c>
      <c r="AF194" s="20">
        <v>265</v>
      </c>
      <c r="AG194" s="10">
        <f t="shared" si="6"/>
        <v>2650</v>
      </c>
    </row>
    <row r="195" spans="1:33" ht="147.94999999999999" customHeight="1">
      <c r="A195" s="16">
        <v>52</v>
      </c>
      <c r="B195" s="16"/>
      <c r="C195" s="17" t="s">
        <v>463</v>
      </c>
      <c r="D195" s="17" t="s">
        <v>401</v>
      </c>
      <c r="E195" s="14" t="s">
        <v>460</v>
      </c>
      <c r="F195" s="9" t="s">
        <v>413</v>
      </c>
      <c r="G195" s="14" t="s">
        <v>18</v>
      </c>
      <c r="H195" s="14" t="s">
        <v>19</v>
      </c>
      <c r="I195" s="14"/>
      <c r="J195" s="14"/>
      <c r="K195" s="14"/>
      <c r="L195" s="14"/>
      <c r="M195" s="14"/>
      <c r="N195" s="14"/>
      <c r="O195" s="14"/>
      <c r="P195" s="14"/>
      <c r="Q195" s="14"/>
      <c r="R195" s="14"/>
      <c r="S195" s="14"/>
      <c r="T195" s="14"/>
      <c r="U195" s="17">
        <v>2</v>
      </c>
      <c r="V195" s="17">
        <v>1</v>
      </c>
      <c r="W195" s="17">
        <v>4</v>
      </c>
      <c r="X195" s="17">
        <v>22</v>
      </c>
      <c r="Y195" s="17">
        <v>4</v>
      </c>
      <c r="Z195" s="17"/>
      <c r="AA195" s="17"/>
      <c r="AB195" s="17"/>
      <c r="AC195" s="17"/>
      <c r="AD195" s="17"/>
      <c r="AE195" s="9">
        <f t="shared" si="5"/>
        <v>33</v>
      </c>
      <c r="AF195" s="20">
        <v>165</v>
      </c>
      <c r="AG195" s="10">
        <f t="shared" si="6"/>
        <v>5445</v>
      </c>
    </row>
    <row r="196" spans="1:33" ht="147.94999999999999" customHeight="1">
      <c r="A196" s="16">
        <v>54</v>
      </c>
      <c r="B196" s="16"/>
      <c r="C196" s="17" t="s">
        <v>464</v>
      </c>
      <c r="D196" s="17" t="s">
        <v>115</v>
      </c>
      <c r="E196" s="17" t="s">
        <v>465</v>
      </c>
      <c r="F196" s="9" t="s">
        <v>413</v>
      </c>
      <c r="G196" s="17" t="s">
        <v>466</v>
      </c>
      <c r="H196" s="17" t="s">
        <v>19</v>
      </c>
      <c r="I196" s="17"/>
      <c r="J196" s="17"/>
      <c r="K196" s="17"/>
      <c r="L196" s="17"/>
      <c r="M196" s="17"/>
      <c r="N196" s="17"/>
      <c r="O196" s="17"/>
      <c r="P196" s="17"/>
      <c r="Q196" s="17"/>
      <c r="R196" s="17"/>
      <c r="S196" s="17"/>
      <c r="T196" s="17"/>
      <c r="U196" s="17"/>
      <c r="V196" s="17">
        <v>3</v>
      </c>
      <c r="W196" s="17"/>
      <c r="X196" s="17"/>
      <c r="Y196" s="17"/>
      <c r="Z196" s="17"/>
      <c r="AA196" s="17"/>
      <c r="AB196" s="17"/>
      <c r="AC196" s="17"/>
      <c r="AD196" s="17"/>
      <c r="AE196" s="9">
        <f t="shared" si="5"/>
        <v>3</v>
      </c>
      <c r="AF196" s="20">
        <v>180</v>
      </c>
      <c r="AG196" s="10">
        <f t="shared" si="6"/>
        <v>540</v>
      </c>
    </row>
    <row r="197" spans="1:33" ht="147.94999999999999" customHeight="1">
      <c r="A197" s="16">
        <v>56</v>
      </c>
      <c r="B197" s="16"/>
      <c r="C197" s="17" t="s">
        <v>467</v>
      </c>
      <c r="D197" s="17" t="s">
        <v>115</v>
      </c>
      <c r="E197" s="17" t="s">
        <v>468</v>
      </c>
      <c r="F197" s="9" t="s">
        <v>413</v>
      </c>
      <c r="G197" s="17" t="s">
        <v>50</v>
      </c>
      <c r="H197" s="17" t="s">
        <v>24</v>
      </c>
      <c r="I197" s="17"/>
      <c r="J197" s="17"/>
      <c r="K197" s="17"/>
      <c r="L197" s="17"/>
      <c r="M197" s="17"/>
      <c r="N197" s="17"/>
      <c r="O197" s="17"/>
      <c r="P197" s="17"/>
      <c r="Q197" s="17"/>
      <c r="R197" s="17"/>
      <c r="S197" s="17"/>
      <c r="T197" s="17"/>
      <c r="U197" s="17"/>
      <c r="V197" s="17"/>
      <c r="W197" s="17">
        <v>3</v>
      </c>
      <c r="X197" s="17"/>
      <c r="Y197" s="17"/>
      <c r="Z197" s="17"/>
      <c r="AA197" s="17"/>
      <c r="AB197" s="17"/>
      <c r="AC197" s="17"/>
      <c r="AD197" s="17"/>
      <c r="AE197" s="9">
        <f t="shared" ref="AE197:AE230" si="7">SUM(I197:AD197)</f>
        <v>3</v>
      </c>
      <c r="AF197" s="20">
        <v>180</v>
      </c>
      <c r="AG197" s="10">
        <f t="shared" si="6"/>
        <v>540</v>
      </c>
    </row>
    <row r="198" spans="1:33" ht="147.94999999999999" customHeight="1">
      <c r="A198" s="16">
        <v>57</v>
      </c>
      <c r="B198" s="16"/>
      <c r="C198" s="17" t="s">
        <v>469</v>
      </c>
      <c r="D198" s="17" t="s">
        <v>115</v>
      </c>
      <c r="E198" s="17" t="s">
        <v>470</v>
      </c>
      <c r="F198" s="9" t="s">
        <v>413</v>
      </c>
      <c r="G198" s="17" t="s">
        <v>466</v>
      </c>
      <c r="H198" s="17" t="s">
        <v>19</v>
      </c>
      <c r="I198" s="17"/>
      <c r="J198" s="17"/>
      <c r="K198" s="17"/>
      <c r="L198" s="17"/>
      <c r="M198" s="17"/>
      <c r="N198" s="17"/>
      <c r="O198" s="17"/>
      <c r="P198" s="17"/>
      <c r="Q198" s="17"/>
      <c r="R198" s="17"/>
      <c r="S198" s="17"/>
      <c r="T198" s="17"/>
      <c r="U198" s="17"/>
      <c r="V198" s="17">
        <v>4</v>
      </c>
      <c r="W198" s="17"/>
      <c r="X198" s="17"/>
      <c r="Y198" s="17"/>
      <c r="Z198" s="17"/>
      <c r="AA198" s="17"/>
      <c r="AB198" s="17"/>
      <c r="AC198" s="17"/>
      <c r="AD198" s="17"/>
      <c r="AE198" s="9">
        <f t="shared" si="7"/>
        <v>4</v>
      </c>
      <c r="AF198" s="20">
        <v>180</v>
      </c>
      <c r="AG198" s="10">
        <f t="shared" si="6"/>
        <v>720</v>
      </c>
    </row>
    <row r="199" spans="1:33" ht="147.94999999999999" customHeight="1">
      <c r="A199" s="16">
        <v>58</v>
      </c>
      <c r="B199" s="16"/>
      <c r="C199" s="17" t="s">
        <v>471</v>
      </c>
      <c r="D199" s="17" t="s">
        <v>115</v>
      </c>
      <c r="E199" s="17" t="s">
        <v>22</v>
      </c>
      <c r="F199" s="9" t="s">
        <v>413</v>
      </c>
      <c r="G199" s="17" t="s">
        <v>466</v>
      </c>
      <c r="H199" s="17" t="s">
        <v>19</v>
      </c>
      <c r="I199" s="17"/>
      <c r="J199" s="17"/>
      <c r="K199" s="17"/>
      <c r="L199" s="17"/>
      <c r="M199" s="17"/>
      <c r="N199" s="17"/>
      <c r="O199" s="17"/>
      <c r="P199" s="17"/>
      <c r="Q199" s="17"/>
      <c r="R199" s="17"/>
      <c r="S199" s="17"/>
      <c r="T199" s="17"/>
      <c r="U199" s="17"/>
      <c r="V199" s="17">
        <v>5</v>
      </c>
      <c r="W199" s="17"/>
      <c r="X199" s="17"/>
      <c r="Y199" s="17"/>
      <c r="Z199" s="17"/>
      <c r="AA199" s="17"/>
      <c r="AB199" s="17"/>
      <c r="AC199" s="17"/>
      <c r="AD199" s="17"/>
      <c r="AE199" s="9">
        <f t="shared" si="7"/>
        <v>5</v>
      </c>
      <c r="AF199" s="20">
        <v>180</v>
      </c>
      <c r="AG199" s="10">
        <f t="shared" si="6"/>
        <v>900</v>
      </c>
    </row>
    <row r="200" spans="1:33" ht="147.94999999999999" customHeight="1">
      <c r="A200" s="16">
        <v>62</v>
      </c>
      <c r="B200" s="16"/>
      <c r="C200" s="17" t="s">
        <v>472</v>
      </c>
      <c r="D200" s="17" t="s">
        <v>432</v>
      </c>
      <c r="E200" s="17" t="s">
        <v>30</v>
      </c>
      <c r="F200" s="9" t="s">
        <v>413</v>
      </c>
      <c r="G200" s="17" t="s">
        <v>473</v>
      </c>
      <c r="H200" s="17" t="s">
        <v>19</v>
      </c>
      <c r="I200" s="17"/>
      <c r="J200" s="17"/>
      <c r="K200" s="17"/>
      <c r="L200" s="17"/>
      <c r="M200" s="17"/>
      <c r="N200" s="17"/>
      <c r="O200" s="17"/>
      <c r="P200" s="17"/>
      <c r="Q200" s="17"/>
      <c r="R200" s="17"/>
      <c r="S200" s="17"/>
      <c r="T200" s="17"/>
      <c r="U200" s="17"/>
      <c r="V200" s="17"/>
      <c r="W200" s="17">
        <v>3</v>
      </c>
      <c r="X200" s="17"/>
      <c r="Y200" s="17"/>
      <c r="Z200" s="17"/>
      <c r="AA200" s="17"/>
      <c r="AB200" s="17"/>
      <c r="AC200" s="17"/>
      <c r="AD200" s="17"/>
      <c r="AE200" s="9">
        <f t="shared" si="7"/>
        <v>3</v>
      </c>
      <c r="AF200" s="20">
        <v>375</v>
      </c>
      <c r="AG200" s="10">
        <f t="shared" si="6"/>
        <v>1125</v>
      </c>
    </row>
    <row r="201" spans="1:33" ht="147.94999999999999" customHeight="1">
      <c r="A201" s="16">
        <v>63</v>
      </c>
      <c r="B201" s="16"/>
      <c r="C201" s="17" t="s">
        <v>474</v>
      </c>
      <c r="D201" s="17" t="s">
        <v>475</v>
      </c>
      <c r="E201" s="17" t="s">
        <v>16</v>
      </c>
      <c r="F201" s="9" t="s">
        <v>413</v>
      </c>
      <c r="G201" s="17" t="s">
        <v>473</v>
      </c>
      <c r="H201" s="17" t="s">
        <v>19</v>
      </c>
      <c r="I201" s="17"/>
      <c r="J201" s="17"/>
      <c r="K201" s="17"/>
      <c r="L201" s="17"/>
      <c r="M201" s="17"/>
      <c r="N201" s="17"/>
      <c r="O201" s="17"/>
      <c r="P201" s="17"/>
      <c r="Q201" s="17"/>
      <c r="R201" s="17"/>
      <c r="S201" s="17"/>
      <c r="T201" s="17"/>
      <c r="U201" s="17"/>
      <c r="V201" s="17"/>
      <c r="W201" s="17">
        <v>5</v>
      </c>
      <c r="X201" s="17">
        <v>3</v>
      </c>
      <c r="Y201" s="17">
        <v>1</v>
      </c>
      <c r="Z201" s="17"/>
      <c r="AA201" s="17"/>
      <c r="AB201" s="17"/>
      <c r="AC201" s="17"/>
      <c r="AD201" s="17"/>
      <c r="AE201" s="9">
        <f t="shared" si="7"/>
        <v>9</v>
      </c>
      <c r="AF201" s="20">
        <v>375</v>
      </c>
      <c r="AG201" s="10">
        <f t="shared" ref="AG201:AG252" si="8">AF201*AE201</f>
        <v>3375</v>
      </c>
    </row>
    <row r="202" spans="1:33" ht="147.94999999999999" customHeight="1">
      <c r="A202" s="16">
        <v>64</v>
      </c>
      <c r="B202" s="16"/>
      <c r="C202" s="17" t="s">
        <v>476</v>
      </c>
      <c r="D202" s="17" t="s">
        <v>475</v>
      </c>
      <c r="E202" s="17" t="s">
        <v>16</v>
      </c>
      <c r="F202" s="9" t="s">
        <v>413</v>
      </c>
      <c r="G202" s="17" t="s">
        <v>473</v>
      </c>
      <c r="H202" s="17" t="s">
        <v>19</v>
      </c>
      <c r="I202" s="17"/>
      <c r="J202" s="17"/>
      <c r="K202" s="17"/>
      <c r="L202" s="17"/>
      <c r="M202" s="17"/>
      <c r="N202" s="17"/>
      <c r="O202" s="17"/>
      <c r="P202" s="17"/>
      <c r="Q202" s="17"/>
      <c r="R202" s="17"/>
      <c r="S202" s="17"/>
      <c r="T202" s="17"/>
      <c r="U202" s="17"/>
      <c r="V202" s="17"/>
      <c r="W202" s="17">
        <v>3</v>
      </c>
      <c r="X202" s="17"/>
      <c r="Y202" s="17">
        <v>1</v>
      </c>
      <c r="Z202" s="17"/>
      <c r="AA202" s="17"/>
      <c r="AB202" s="17"/>
      <c r="AC202" s="17"/>
      <c r="AD202" s="17"/>
      <c r="AE202" s="9">
        <f t="shared" si="7"/>
        <v>4</v>
      </c>
      <c r="AF202" s="20">
        <v>395</v>
      </c>
      <c r="AG202" s="10">
        <f t="shared" si="8"/>
        <v>1580</v>
      </c>
    </row>
    <row r="203" spans="1:33" ht="147.94999999999999" customHeight="1">
      <c r="A203" s="16">
        <v>65</v>
      </c>
      <c r="B203" s="16"/>
      <c r="C203" s="17" t="s">
        <v>477</v>
      </c>
      <c r="D203" s="17" t="s">
        <v>478</v>
      </c>
      <c r="E203" s="17" t="s">
        <v>16</v>
      </c>
      <c r="F203" s="9" t="s">
        <v>413</v>
      </c>
      <c r="G203" s="17" t="s">
        <v>479</v>
      </c>
      <c r="H203" s="17" t="s">
        <v>51</v>
      </c>
      <c r="I203" s="17"/>
      <c r="J203" s="17"/>
      <c r="K203" s="17"/>
      <c r="L203" s="17"/>
      <c r="M203" s="17"/>
      <c r="N203" s="17"/>
      <c r="O203" s="17"/>
      <c r="P203" s="17"/>
      <c r="Q203" s="17"/>
      <c r="R203" s="17"/>
      <c r="S203" s="17"/>
      <c r="T203" s="17"/>
      <c r="U203" s="17">
        <v>1</v>
      </c>
      <c r="V203" s="17"/>
      <c r="W203" s="17">
        <v>2</v>
      </c>
      <c r="X203" s="17">
        <v>3</v>
      </c>
      <c r="Y203" s="17"/>
      <c r="Z203" s="17"/>
      <c r="AA203" s="17"/>
      <c r="AB203" s="17"/>
      <c r="AC203" s="17"/>
      <c r="AD203" s="17"/>
      <c r="AE203" s="9">
        <f t="shared" si="7"/>
        <v>6</v>
      </c>
      <c r="AF203" s="20">
        <v>250</v>
      </c>
      <c r="AG203" s="10">
        <f t="shared" si="8"/>
        <v>1500</v>
      </c>
    </row>
    <row r="204" spans="1:33" ht="147.94999999999999" customHeight="1">
      <c r="A204" s="16">
        <v>66</v>
      </c>
      <c r="B204" s="16"/>
      <c r="C204" s="17" t="s">
        <v>480</v>
      </c>
      <c r="D204" s="17" t="s">
        <v>432</v>
      </c>
      <c r="E204" s="17" t="s">
        <v>16</v>
      </c>
      <c r="F204" s="9" t="s">
        <v>413</v>
      </c>
      <c r="G204" s="17" t="s">
        <v>473</v>
      </c>
      <c r="H204" s="17" t="s">
        <v>19</v>
      </c>
      <c r="I204" s="17"/>
      <c r="J204" s="17"/>
      <c r="K204" s="17"/>
      <c r="L204" s="17"/>
      <c r="M204" s="17"/>
      <c r="N204" s="17"/>
      <c r="O204" s="17"/>
      <c r="P204" s="17"/>
      <c r="Q204" s="17"/>
      <c r="R204" s="17"/>
      <c r="S204" s="17"/>
      <c r="T204" s="17"/>
      <c r="U204" s="17"/>
      <c r="V204" s="17">
        <v>1</v>
      </c>
      <c r="W204" s="17">
        <v>4</v>
      </c>
      <c r="X204" s="17">
        <v>4</v>
      </c>
      <c r="Y204" s="17">
        <v>4</v>
      </c>
      <c r="Z204" s="17">
        <v>1</v>
      </c>
      <c r="AA204" s="17"/>
      <c r="AB204" s="17"/>
      <c r="AC204" s="17"/>
      <c r="AD204" s="17"/>
      <c r="AE204" s="9">
        <f t="shared" si="7"/>
        <v>14</v>
      </c>
      <c r="AF204" s="20">
        <v>375</v>
      </c>
      <c r="AG204" s="10">
        <f t="shared" si="8"/>
        <v>5250</v>
      </c>
    </row>
    <row r="205" spans="1:33" ht="147.94999999999999" customHeight="1">
      <c r="A205" s="16">
        <v>67</v>
      </c>
      <c r="B205" s="16"/>
      <c r="C205" s="17" t="s">
        <v>481</v>
      </c>
      <c r="D205" s="17" t="s">
        <v>482</v>
      </c>
      <c r="E205" s="17" t="s">
        <v>483</v>
      </c>
      <c r="F205" s="9" t="s">
        <v>413</v>
      </c>
      <c r="G205" s="17" t="s">
        <v>484</v>
      </c>
      <c r="H205" s="17" t="s">
        <v>19</v>
      </c>
      <c r="I205" s="17">
        <v>3</v>
      </c>
      <c r="J205" s="17"/>
      <c r="K205" s="17"/>
      <c r="L205" s="17"/>
      <c r="M205" s="17"/>
      <c r="N205" s="17"/>
      <c r="O205" s="17"/>
      <c r="P205" s="17"/>
      <c r="Q205" s="17"/>
      <c r="R205" s="17"/>
      <c r="S205" s="17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9">
        <f t="shared" si="7"/>
        <v>3</v>
      </c>
      <c r="AF205" s="20">
        <v>70</v>
      </c>
      <c r="AG205" s="10">
        <f t="shared" si="8"/>
        <v>210</v>
      </c>
    </row>
    <row r="206" spans="1:33" ht="147.94999999999999" customHeight="1">
      <c r="A206" s="16">
        <v>68</v>
      </c>
      <c r="B206" s="16"/>
      <c r="C206" s="17" t="s">
        <v>485</v>
      </c>
      <c r="D206" s="17" t="s">
        <v>482</v>
      </c>
      <c r="E206" s="17" t="s">
        <v>30</v>
      </c>
      <c r="F206" s="9" t="s">
        <v>413</v>
      </c>
      <c r="G206" s="17" t="s">
        <v>484</v>
      </c>
      <c r="H206" s="17" t="s">
        <v>19</v>
      </c>
      <c r="I206" s="17">
        <v>5</v>
      </c>
      <c r="J206" s="17"/>
      <c r="K206" s="17"/>
      <c r="L206" s="17"/>
      <c r="M206" s="17"/>
      <c r="N206" s="17"/>
      <c r="O206" s="17"/>
      <c r="P206" s="17"/>
      <c r="Q206" s="17"/>
      <c r="R206" s="17"/>
      <c r="S206" s="17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9">
        <f t="shared" si="7"/>
        <v>5</v>
      </c>
      <c r="AF206" s="20">
        <v>70</v>
      </c>
      <c r="AG206" s="10">
        <f t="shared" si="8"/>
        <v>350</v>
      </c>
    </row>
    <row r="207" spans="1:33" ht="147.94999999999999" customHeight="1">
      <c r="A207" s="16">
        <v>69</v>
      </c>
      <c r="B207" s="16"/>
      <c r="C207" s="17" t="s">
        <v>486</v>
      </c>
      <c r="D207" s="17" t="s">
        <v>482</v>
      </c>
      <c r="E207" s="17" t="s">
        <v>204</v>
      </c>
      <c r="F207" s="9" t="s">
        <v>413</v>
      </c>
      <c r="G207" s="17" t="s">
        <v>487</v>
      </c>
      <c r="H207" s="17" t="s">
        <v>19</v>
      </c>
      <c r="I207" s="17">
        <v>2</v>
      </c>
      <c r="J207" s="17"/>
      <c r="K207" s="17"/>
      <c r="L207" s="17"/>
      <c r="M207" s="17"/>
      <c r="N207" s="17"/>
      <c r="O207" s="17"/>
      <c r="P207" s="17"/>
      <c r="Q207" s="17"/>
      <c r="R207" s="17"/>
      <c r="S207" s="1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9">
        <f t="shared" si="7"/>
        <v>2</v>
      </c>
      <c r="AF207" s="20">
        <v>70</v>
      </c>
      <c r="AG207" s="10">
        <f t="shared" si="8"/>
        <v>140</v>
      </c>
    </row>
    <row r="208" spans="1:33" ht="147.94999999999999" customHeight="1">
      <c r="A208" s="16">
        <v>90</v>
      </c>
      <c r="B208" s="16"/>
      <c r="C208" s="17" t="s">
        <v>488</v>
      </c>
      <c r="D208" s="17" t="s">
        <v>432</v>
      </c>
      <c r="E208" s="17" t="s">
        <v>149</v>
      </c>
      <c r="F208" s="9" t="s">
        <v>413</v>
      </c>
      <c r="G208" s="17" t="s">
        <v>489</v>
      </c>
      <c r="H208" s="17" t="s">
        <v>19</v>
      </c>
      <c r="I208" s="17"/>
      <c r="J208" s="17"/>
      <c r="K208" s="17"/>
      <c r="L208" s="17"/>
      <c r="M208" s="17"/>
      <c r="N208" s="17"/>
      <c r="O208" s="17"/>
      <c r="P208" s="17"/>
      <c r="Q208" s="17"/>
      <c r="R208" s="17"/>
      <c r="S208" s="17"/>
      <c r="T208" s="17"/>
      <c r="U208" s="17"/>
      <c r="V208" s="17"/>
      <c r="W208" s="17">
        <v>20</v>
      </c>
      <c r="X208" s="17">
        <v>13</v>
      </c>
      <c r="Y208" s="17">
        <v>3</v>
      </c>
      <c r="Z208" s="17"/>
      <c r="AA208" s="17"/>
      <c r="AB208" s="17"/>
      <c r="AC208" s="17"/>
      <c r="AD208" s="17"/>
      <c r="AE208" s="9">
        <f t="shared" si="7"/>
        <v>36</v>
      </c>
      <c r="AF208" s="20">
        <v>550</v>
      </c>
      <c r="AG208" s="10">
        <f t="shared" si="8"/>
        <v>19800</v>
      </c>
    </row>
    <row r="209" spans="1:33" ht="147.94999999999999" customHeight="1">
      <c r="A209" s="16">
        <v>97</v>
      </c>
      <c r="B209" s="16"/>
      <c r="C209" s="17" t="s">
        <v>490</v>
      </c>
      <c r="D209" s="17" t="s">
        <v>15</v>
      </c>
      <c r="E209" s="17" t="s">
        <v>16</v>
      </c>
      <c r="F209" s="9" t="s">
        <v>413</v>
      </c>
      <c r="G209" s="17" t="s">
        <v>96</v>
      </c>
      <c r="H209" s="17" t="s">
        <v>51</v>
      </c>
      <c r="I209" s="17"/>
      <c r="J209" s="17"/>
      <c r="K209" s="17"/>
      <c r="L209" s="17"/>
      <c r="M209" s="17"/>
      <c r="N209" s="17"/>
      <c r="O209" s="17"/>
      <c r="P209" s="17"/>
      <c r="Q209" s="17"/>
      <c r="R209" s="17"/>
      <c r="S209" s="17"/>
      <c r="T209" s="17"/>
      <c r="U209" s="17">
        <v>1</v>
      </c>
      <c r="V209" s="17"/>
      <c r="W209" s="17">
        <v>5</v>
      </c>
      <c r="X209" s="17">
        <v>1</v>
      </c>
      <c r="Y209" s="17"/>
      <c r="Z209" s="17"/>
      <c r="AA209" s="17"/>
      <c r="AB209" s="17"/>
      <c r="AC209" s="17"/>
      <c r="AD209" s="17"/>
      <c r="AE209" s="9">
        <f t="shared" si="7"/>
        <v>7</v>
      </c>
      <c r="AF209" s="20">
        <v>550</v>
      </c>
      <c r="AG209" s="10">
        <f t="shared" si="8"/>
        <v>3850</v>
      </c>
    </row>
    <row r="210" spans="1:33" ht="147.94999999999999" customHeight="1">
      <c r="A210" s="16">
        <v>98</v>
      </c>
      <c r="B210" s="16"/>
      <c r="C210" s="17" t="s">
        <v>491</v>
      </c>
      <c r="D210" s="17" t="s">
        <v>432</v>
      </c>
      <c r="E210" s="17" t="s">
        <v>34</v>
      </c>
      <c r="F210" s="9" t="s">
        <v>413</v>
      </c>
      <c r="G210" s="17" t="s">
        <v>492</v>
      </c>
      <c r="H210" s="17" t="s">
        <v>19</v>
      </c>
      <c r="I210" s="17"/>
      <c r="J210" s="17"/>
      <c r="K210" s="17"/>
      <c r="L210" s="17"/>
      <c r="M210" s="17"/>
      <c r="N210" s="17"/>
      <c r="O210" s="17"/>
      <c r="P210" s="17"/>
      <c r="Q210" s="17"/>
      <c r="R210" s="17"/>
      <c r="S210" s="17"/>
      <c r="T210" s="17"/>
      <c r="U210" s="17"/>
      <c r="V210" s="17">
        <v>1</v>
      </c>
      <c r="W210" s="17"/>
      <c r="X210" s="17">
        <v>2</v>
      </c>
      <c r="Y210" s="17">
        <v>1</v>
      </c>
      <c r="Z210" s="17"/>
      <c r="AA210" s="17"/>
      <c r="AB210" s="17"/>
      <c r="AC210" s="17"/>
      <c r="AD210" s="17"/>
      <c r="AE210" s="9">
        <f t="shared" si="7"/>
        <v>4</v>
      </c>
      <c r="AF210" s="20">
        <v>360</v>
      </c>
      <c r="AG210" s="10">
        <f t="shared" si="8"/>
        <v>1440</v>
      </c>
    </row>
    <row r="211" spans="1:33" ht="147.94999999999999" customHeight="1">
      <c r="A211" s="16" t="s">
        <v>493</v>
      </c>
      <c r="B211" s="16"/>
      <c r="C211" s="17" t="s">
        <v>494</v>
      </c>
      <c r="D211" s="17" t="s">
        <v>432</v>
      </c>
      <c r="E211" s="17" t="s">
        <v>495</v>
      </c>
      <c r="F211" s="9" t="s">
        <v>413</v>
      </c>
      <c r="G211" s="17" t="s">
        <v>223</v>
      </c>
      <c r="H211" s="17" t="s">
        <v>19</v>
      </c>
      <c r="I211" s="17"/>
      <c r="J211" s="17"/>
      <c r="K211" s="17"/>
      <c r="L211" s="17"/>
      <c r="M211" s="17"/>
      <c r="N211" s="17"/>
      <c r="O211" s="17"/>
      <c r="P211" s="17"/>
      <c r="Q211" s="17"/>
      <c r="R211" s="17"/>
      <c r="S211" s="17"/>
      <c r="T211" s="17"/>
      <c r="U211" s="17"/>
      <c r="V211" s="17">
        <v>1</v>
      </c>
      <c r="W211" s="17"/>
      <c r="X211" s="17"/>
      <c r="Y211" s="17"/>
      <c r="Z211" s="17"/>
      <c r="AA211" s="17"/>
      <c r="AB211" s="17"/>
      <c r="AC211" s="17"/>
      <c r="AD211" s="17"/>
      <c r="AE211" s="9">
        <f t="shared" si="7"/>
        <v>1</v>
      </c>
      <c r="AF211" s="20">
        <v>550</v>
      </c>
      <c r="AG211" s="10">
        <f t="shared" si="8"/>
        <v>550</v>
      </c>
    </row>
    <row r="212" spans="1:33" ht="147.94999999999999" customHeight="1">
      <c r="A212" s="16" t="s">
        <v>496</v>
      </c>
      <c r="B212" s="16"/>
      <c r="C212" s="17" t="s">
        <v>497</v>
      </c>
      <c r="D212" s="17" t="s">
        <v>432</v>
      </c>
      <c r="E212" s="17" t="s">
        <v>386</v>
      </c>
      <c r="F212" s="9" t="s">
        <v>413</v>
      </c>
      <c r="G212" s="17" t="s">
        <v>498</v>
      </c>
      <c r="H212" s="17" t="s">
        <v>19</v>
      </c>
      <c r="I212" s="17"/>
      <c r="J212" s="17"/>
      <c r="K212" s="17"/>
      <c r="L212" s="17"/>
      <c r="M212" s="17"/>
      <c r="N212" s="17"/>
      <c r="O212" s="17"/>
      <c r="P212" s="17"/>
      <c r="Q212" s="17"/>
      <c r="R212" s="17"/>
      <c r="S212" s="17"/>
      <c r="T212" s="17"/>
      <c r="U212" s="17"/>
      <c r="V212" s="17"/>
      <c r="W212" s="17">
        <v>1</v>
      </c>
      <c r="X212" s="17"/>
      <c r="Y212" s="17"/>
      <c r="Z212" s="17"/>
      <c r="AA212" s="17"/>
      <c r="AB212" s="17"/>
      <c r="AC212" s="17"/>
      <c r="AD212" s="17"/>
      <c r="AE212" s="9">
        <f t="shared" si="7"/>
        <v>1</v>
      </c>
      <c r="AF212" s="20">
        <v>550</v>
      </c>
      <c r="AG212" s="10">
        <f t="shared" si="8"/>
        <v>550</v>
      </c>
    </row>
    <row r="213" spans="1:33" ht="147.94999999999999" customHeight="1">
      <c r="A213" s="16" t="s">
        <v>499</v>
      </c>
      <c r="B213" s="16"/>
      <c r="C213" s="17" t="s">
        <v>500</v>
      </c>
      <c r="D213" s="17" t="s">
        <v>432</v>
      </c>
      <c r="E213" s="17" t="s">
        <v>16</v>
      </c>
      <c r="F213" s="9" t="s">
        <v>413</v>
      </c>
      <c r="G213" s="17" t="s">
        <v>108</v>
      </c>
      <c r="H213" s="17" t="s">
        <v>19</v>
      </c>
      <c r="I213" s="17"/>
      <c r="J213" s="17"/>
      <c r="K213" s="17"/>
      <c r="L213" s="17"/>
      <c r="M213" s="17"/>
      <c r="N213" s="17"/>
      <c r="O213" s="17"/>
      <c r="P213" s="17"/>
      <c r="Q213" s="17"/>
      <c r="R213" s="17"/>
      <c r="S213" s="17"/>
      <c r="T213" s="17"/>
      <c r="U213" s="17"/>
      <c r="V213" s="17"/>
      <c r="W213" s="17">
        <v>2</v>
      </c>
      <c r="X213" s="17"/>
      <c r="Y213" s="17"/>
      <c r="Z213" s="17"/>
      <c r="AA213" s="17"/>
      <c r="AB213" s="17"/>
      <c r="AC213" s="17"/>
      <c r="AD213" s="17"/>
      <c r="AE213" s="9">
        <f t="shared" si="7"/>
        <v>2</v>
      </c>
      <c r="AF213" s="20">
        <v>550</v>
      </c>
      <c r="AG213" s="10">
        <f t="shared" si="8"/>
        <v>1100</v>
      </c>
    </row>
    <row r="214" spans="1:33" ht="147.94999999999999" customHeight="1">
      <c r="A214" s="16" t="s">
        <v>501</v>
      </c>
      <c r="B214" s="16"/>
      <c r="C214" s="17" t="s">
        <v>502</v>
      </c>
      <c r="D214" s="17" t="s">
        <v>432</v>
      </c>
      <c r="E214" s="17" t="s">
        <v>16</v>
      </c>
      <c r="F214" s="9" t="s">
        <v>413</v>
      </c>
      <c r="G214" s="17" t="s">
        <v>503</v>
      </c>
      <c r="H214" s="17" t="s">
        <v>19</v>
      </c>
      <c r="I214" s="17"/>
      <c r="J214" s="17"/>
      <c r="K214" s="17"/>
      <c r="L214" s="17"/>
      <c r="M214" s="17"/>
      <c r="N214" s="17"/>
      <c r="O214" s="17"/>
      <c r="P214" s="17"/>
      <c r="Q214" s="17"/>
      <c r="R214" s="17"/>
      <c r="S214" s="17"/>
      <c r="T214" s="17"/>
      <c r="U214" s="17">
        <v>1</v>
      </c>
      <c r="V214" s="17"/>
      <c r="W214" s="17"/>
      <c r="X214" s="17"/>
      <c r="Y214" s="17"/>
      <c r="Z214" s="17"/>
      <c r="AA214" s="17"/>
      <c r="AB214" s="17"/>
      <c r="AC214" s="17"/>
      <c r="AD214" s="17"/>
      <c r="AE214" s="9">
        <f t="shared" si="7"/>
        <v>1</v>
      </c>
      <c r="AF214" s="20">
        <v>550</v>
      </c>
      <c r="AG214" s="10">
        <f t="shared" si="8"/>
        <v>550</v>
      </c>
    </row>
    <row r="215" spans="1:33" ht="147.94999999999999" customHeight="1">
      <c r="A215" s="16" t="s">
        <v>504</v>
      </c>
      <c r="B215" s="16"/>
      <c r="C215" s="17" t="s">
        <v>505</v>
      </c>
      <c r="D215" s="17" t="s">
        <v>478</v>
      </c>
      <c r="E215" s="17" t="s">
        <v>16</v>
      </c>
      <c r="F215" s="9" t="s">
        <v>413</v>
      </c>
      <c r="G215" s="17" t="s">
        <v>96</v>
      </c>
      <c r="H215" s="17" t="s">
        <v>51</v>
      </c>
      <c r="I215" s="17"/>
      <c r="J215" s="17"/>
      <c r="K215" s="17"/>
      <c r="L215" s="17"/>
      <c r="M215" s="17"/>
      <c r="N215" s="17"/>
      <c r="O215" s="17"/>
      <c r="P215" s="17"/>
      <c r="Q215" s="17"/>
      <c r="R215" s="17"/>
      <c r="S215" s="17"/>
      <c r="T215" s="17"/>
      <c r="U215" s="17"/>
      <c r="V215" s="17"/>
      <c r="W215" s="17">
        <v>2</v>
      </c>
      <c r="X215" s="17"/>
      <c r="Y215" s="17"/>
      <c r="Z215" s="17"/>
      <c r="AA215" s="17"/>
      <c r="AB215" s="17"/>
      <c r="AC215" s="17"/>
      <c r="AD215" s="17"/>
      <c r="AE215" s="9">
        <f t="shared" si="7"/>
        <v>2</v>
      </c>
      <c r="AF215" s="20">
        <v>295</v>
      </c>
      <c r="AG215" s="10">
        <f t="shared" si="8"/>
        <v>590</v>
      </c>
    </row>
    <row r="216" spans="1:33" ht="147.94999999999999" customHeight="1">
      <c r="A216" s="16" t="s">
        <v>506</v>
      </c>
      <c r="B216" s="16"/>
      <c r="C216" s="17" t="s">
        <v>507</v>
      </c>
      <c r="D216" s="17" t="s">
        <v>432</v>
      </c>
      <c r="E216" s="17" t="s">
        <v>239</v>
      </c>
      <c r="F216" s="9" t="s">
        <v>413</v>
      </c>
      <c r="G216" s="17" t="s">
        <v>489</v>
      </c>
      <c r="H216" s="17" t="s">
        <v>19</v>
      </c>
      <c r="I216" s="17"/>
      <c r="J216" s="17"/>
      <c r="K216" s="17"/>
      <c r="L216" s="17"/>
      <c r="M216" s="17"/>
      <c r="N216" s="17"/>
      <c r="O216" s="17"/>
      <c r="P216" s="17"/>
      <c r="Q216" s="17"/>
      <c r="R216" s="17"/>
      <c r="S216" s="17"/>
      <c r="T216" s="17"/>
      <c r="U216" s="17"/>
      <c r="V216" s="17"/>
      <c r="W216" s="17">
        <v>3</v>
      </c>
      <c r="X216" s="17"/>
      <c r="Y216" s="17"/>
      <c r="Z216" s="17"/>
      <c r="AA216" s="17"/>
      <c r="AB216" s="17"/>
      <c r="AC216" s="17"/>
      <c r="AD216" s="17"/>
      <c r="AE216" s="9">
        <f t="shared" si="7"/>
        <v>3</v>
      </c>
      <c r="AF216" s="20">
        <v>330</v>
      </c>
      <c r="AG216" s="10">
        <f t="shared" si="8"/>
        <v>990</v>
      </c>
    </row>
    <row r="217" spans="1:33" ht="147.94999999999999" customHeight="1">
      <c r="A217" s="16" t="s">
        <v>508</v>
      </c>
      <c r="B217" s="16"/>
      <c r="C217" s="17" t="s">
        <v>509</v>
      </c>
      <c r="D217" s="17" t="s">
        <v>432</v>
      </c>
      <c r="E217" s="17" t="s">
        <v>85</v>
      </c>
      <c r="F217" s="9" t="s">
        <v>413</v>
      </c>
      <c r="G217" s="17" t="s">
        <v>435</v>
      </c>
      <c r="H217" s="17" t="s">
        <v>19</v>
      </c>
      <c r="I217" s="17"/>
      <c r="J217" s="17"/>
      <c r="K217" s="17"/>
      <c r="L217" s="17"/>
      <c r="M217" s="17"/>
      <c r="N217" s="17"/>
      <c r="O217" s="17"/>
      <c r="P217" s="17"/>
      <c r="Q217" s="17"/>
      <c r="R217" s="17"/>
      <c r="S217" s="17"/>
      <c r="T217" s="17"/>
      <c r="U217" s="17"/>
      <c r="V217" s="17">
        <v>1</v>
      </c>
      <c r="W217" s="17">
        <v>1</v>
      </c>
      <c r="X217" s="17">
        <v>2</v>
      </c>
      <c r="Y217" s="17"/>
      <c r="Z217" s="17"/>
      <c r="AA217" s="17"/>
      <c r="AB217" s="17"/>
      <c r="AC217" s="17"/>
      <c r="AD217" s="17"/>
      <c r="AE217" s="9">
        <f t="shared" si="7"/>
        <v>4</v>
      </c>
      <c r="AF217" s="20">
        <v>550</v>
      </c>
      <c r="AG217" s="10">
        <f t="shared" si="8"/>
        <v>2200</v>
      </c>
    </row>
    <row r="218" spans="1:33" ht="147.94999999999999" customHeight="1">
      <c r="A218" s="16" t="s">
        <v>510</v>
      </c>
      <c r="B218" s="16"/>
      <c r="C218" s="17" t="s">
        <v>511</v>
      </c>
      <c r="D218" s="17" t="s">
        <v>475</v>
      </c>
      <c r="E218" s="17" t="s">
        <v>239</v>
      </c>
      <c r="F218" s="9" t="s">
        <v>413</v>
      </c>
      <c r="G218" s="17" t="s">
        <v>512</v>
      </c>
      <c r="H218" s="17" t="s">
        <v>19</v>
      </c>
      <c r="I218" s="17"/>
      <c r="J218" s="17"/>
      <c r="K218" s="17"/>
      <c r="L218" s="17"/>
      <c r="M218" s="17"/>
      <c r="N218" s="17"/>
      <c r="O218" s="17"/>
      <c r="P218" s="17"/>
      <c r="Q218" s="17"/>
      <c r="R218" s="17"/>
      <c r="S218" s="17"/>
      <c r="T218" s="17"/>
      <c r="U218" s="17"/>
      <c r="V218" s="17"/>
      <c r="W218" s="17"/>
      <c r="X218" s="17"/>
      <c r="Y218" s="17"/>
      <c r="Z218" s="17">
        <v>1</v>
      </c>
      <c r="AA218" s="17"/>
      <c r="AB218" s="17"/>
      <c r="AC218" s="17"/>
      <c r="AD218" s="17"/>
      <c r="AE218" s="9">
        <f t="shared" si="7"/>
        <v>1</v>
      </c>
      <c r="AF218" s="20">
        <v>375</v>
      </c>
      <c r="AG218" s="10">
        <f t="shared" si="8"/>
        <v>375</v>
      </c>
    </row>
    <row r="219" spans="1:33" ht="147.94999999999999" customHeight="1">
      <c r="A219" s="16" t="s">
        <v>513</v>
      </c>
      <c r="B219" s="16"/>
      <c r="C219" s="9" t="s">
        <v>514</v>
      </c>
      <c r="D219" s="17" t="s">
        <v>432</v>
      </c>
      <c r="E219" s="17" t="s">
        <v>204</v>
      </c>
      <c r="F219" s="9" t="s">
        <v>413</v>
      </c>
      <c r="G219" s="17" t="s">
        <v>515</v>
      </c>
      <c r="H219" s="17" t="s">
        <v>19</v>
      </c>
      <c r="I219" s="17"/>
      <c r="J219" s="17"/>
      <c r="K219" s="17"/>
      <c r="L219" s="17"/>
      <c r="M219" s="17"/>
      <c r="N219" s="17"/>
      <c r="O219" s="17"/>
      <c r="P219" s="17"/>
      <c r="Q219" s="17"/>
      <c r="R219" s="17"/>
      <c r="S219" s="17"/>
      <c r="T219" s="17"/>
      <c r="U219" s="17"/>
      <c r="V219" s="17"/>
      <c r="W219" s="17">
        <v>1</v>
      </c>
      <c r="X219" s="17"/>
      <c r="Y219" s="17"/>
      <c r="Z219" s="17"/>
      <c r="AA219" s="17"/>
      <c r="AB219" s="17"/>
      <c r="AC219" s="17"/>
      <c r="AD219" s="17"/>
      <c r="AE219" s="9">
        <f t="shared" si="7"/>
        <v>1</v>
      </c>
      <c r="AF219" s="20">
        <v>550</v>
      </c>
      <c r="AG219" s="10">
        <f t="shared" si="8"/>
        <v>550</v>
      </c>
    </row>
    <row r="220" spans="1:33" ht="147.94999999999999" customHeight="1">
      <c r="A220" s="16" t="s">
        <v>516</v>
      </c>
      <c r="B220" s="16"/>
      <c r="C220" s="17" t="s">
        <v>517</v>
      </c>
      <c r="D220" s="17" t="s">
        <v>475</v>
      </c>
      <c r="E220" s="17" t="s">
        <v>239</v>
      </c>
      <c r="F220" s="9" t="s">
        <v>413</v>
      </c>
      <c r="G220" s="17" t="s">
        <v>518</v>
      </c>
      <c r="H220" s="17" t="s">
        <v>19</v>
      </c>
      <c r="I220" s="17"/>
      <c r="J220" s="17"/>
      <c r="K220" s="17"/>
      <c r="L220" s="17"/>
      <c r="M220" s="17"/>
      <c r="N220" s="17"/>
      <c r="O220" s="17"/>
      <c r="P220" s="17"/>
      <c r="Q220" s="17"/>
      <c r="R220" s="17"/>
      <c r="S220" s="17"/>
      <c r="T220" s="17"/>
      <c r="U220" s="17">
        <v>1</v>
      </c>
      <c r="V220" s="17"/>
      <c r="W220" s="17"/>
      <c r="X220" s="17"/>
      <c r="Y220" s="17"/>
      <c r="Z220" s="17"/>
      <c r="AA220" s="17"/>
      <c r="AB220" s="17"/>
      <c r="AC220" s="17"/>
      <c r="AD220" s="17"/>
      <c r="AE220" s="9">
        <f t="shared" si="7"/>
        <v>1</v>
      </c>
      <c r="AF220" s="20">
        <v>375</v>
      </c>
      <c r="AG220" s="10">
        <f t="shared" si="8"/>
        <v>375</v>
      </c>
    </row>
    <row r="221" spans="1:33" ht="147.94999999999999" customHeight="1">
      <c r="A221" s="16" t="s">
        <v>519</v>
      </c>
      <c r="B221" s="16"/>
      <c r="C221" s="17" t="s">
        <v>520</v>
      </c>
      <c r="D221" s="17" t="s">
        <v>521</v>
      </c>
      <c r="E221" s="17" t="s">
        <v>67</v>
      </c>
      <c r="F221" s="9" t="s">
        <v>413</v>
      </c>
      <c r="G221" s="17" t="s">
        <v>130</v>
      </c>
      <c r="H221" s="17" t="s">
        <v>24</v>
      </c>
      <c r="I221" s="17"/>
      <c r="J221" s="17"/>
      <c r="K221" s="17"/>
      <c r="L221" s="17"/>
      <c r="M221" s="17"/>
      <c r="N221" s="17"/>
      <c r="O221" s="17"/>
      <c r="P221" s="17"/>
      <c r="Q221" s="17"/>
      <c r="R221" s="17"/>
      <c r="S221" s="17"/>
      <c r="T221" s="17"/>
      <c r="U221" s="17"/>
      <c r="V221" s="17"/>
      <c r="W221" s="17">
        <v>7</v>
      </c>
      <c r="X221" s="17"/>
      <c r="Y221" s="17"/>
      <c r="Z221" s="17"/>
      <c r="AA221" s="17"/>
      <c r="AB221" s="17"/>
      <c r="AC221" s="17"/>
      <c r="AD221" s="17"/>
      <c r="AE221" s="9">
        <f t="shared" si="7"/>
        <v>7</v>
      </c>
      <c r="AF221" s="20">
        <v>330</v>
      </c>
      <c r="AG221" s="10">
        <f t="shared" si="8"/>
        <v>2310</v>
      </c>
    </row>
    <row r="222" spans="1:33" ht="147.94999999999999" customHeight="1">
      <c r="A222" s="16" t="s">
        <v>522</v>
      </c>
      <c r="B222" s="16"/>
      <c r="C222" s="17" t="s">
        <v>523</v>
      </c>
      <c r="D222" s="17" t="s">
        <v>432</v>
      </c>
      <c r="E222" s="17" t="s">
        <v>524</v>
      </c>
      <c r="F222" s="9" t="s">
        <v>413</v>
      </c>
      <c r="G222" s="17" t="s">
        <v>525</v>
      </c>
      <c r="H222" s="17" t="s">
        <v>19</v>
      </c>
      <c r="I222" s="17"/>
      <c r="J222" s="17"/>
      <c r="K222" s="17"/>
      <c r="L222" s="17"/>
      <c r="M222" s="17"/>
      <c r="N222" s="17"/>
      <c r="O222" s="17"/>
      <c r="P222" s="17"/>
      <c r="Q222" s="17"/>
      <c r="R222" s="17"/>
      <c r="S222" s="17"/>
      <c r="T222" s="17"/>
      <c r="U222" s="17"/>
      <c r="V222" s="17"/>
      <c r="W222" s="17">
        <v>3</v>
      </c>
      <c r="X222" s="17"/>
      <c r="Y222" s="17"/>
      <c r="Z222" s="17"/>
      <c r="AA222" s="17"/>
      <c r="AB222" s="17"/>
      <c r="AC222" s="17"/>
      <c r="AD222" s="17"/>
      <c r="AE222" s="9">
        <f t="shared" si="7"/>
        <v>3</v>
      </c>
      <c r="AF222" s="20">
        <v>550</v>
      </c>
      <c r="AG222" s="10">
        <f t="shared" si="8"/>
        <v>1650</v>
      </c>
    </row>
    <row r="223" spans="1:33" ht="147.94999999999999" customHeight="1">
      <c r="A223" s="16" t="s">
        <v>526</v>
      </c>
      <c r="B223" s="16"/>
      <c r="C223" s="17" t="s">
        <v>527</v>
      </c>
      <c r="D223" s="17" t="s">
        <v>528</v>
      </c>
      <c r="E223" s="17" t="s">
        <v>16</v>
      </c>
      <c r="F223" s="9" t="s">
        <v>413</v>
      </c>
      <c r="G223" s="17" t="s">
        <v>529</v>
      </c>
      <c r="H223" s="17" t="s">
        <v>24</v>
      </c>
      <c r="I223" s="17"/>
      <c r="J223" s="17"/>
      <c r="K223" s="17"/>
      <c r="L223" s="17"/>
      <c r="M223" s="17"/>
      <c r="N223" s="17"/>
      <c r="O223" s="17"/>
      <c r="P223" s="17"/>
      <c r="Q223" s="17"/>
      <c r="R223" s="17"/>
      <c r="S223" s="17"/>
      <c r="T223" s="17"/>
      <c r="U223" s="17"/>
      <c r="V223" s="17"/>
      <c r="W223" s="17">
        <v>1</v>
      </c>
      <c r="X223" s="17">
        <v>3</v>
      </c>
      <c r="Y223" s="17">
        <v>1</v>
      </c>
      <c r="Z223" s="17"/>
      <c r="AA223" s="17"/>
      <c r="AB223" s="17"/>
      <c r="AC223" s="17"/>
      <c r="AD223" s="17"/>
      <c r="AE223" s="9">
        <f t="shared" si="7"/>
        <v>5</v>
      </c>
      <c r="AF223" s="20">
        <v>295</v>
      </c>
      <c r="AG223" s="10">
        <f t="shared" si="8"/>
        <v>1475</v>
      </c>
    </row>
    <row r="224" spans="1:33" ht="147.94999999999999" customHeight="1">
      <c r="A224" s="16" t="s">
        <v>530</v>
      </c>
      <c r="B224" s="16"/>
      <c r="C224" s="17" t="s">
        <v>531</v>
      </c>
      <c r="D224" s="17" t="s">
        <v>432</v>
      </c>
      <c r="E224" s="17" t="s">
        <v>16</v>
      </c>
      <c r="F224" s="9" t="s">
        <v>413</v>
      </c>
      <c r="G224" s="17" t="s">
        <v>498</v>
      </c>
      <c r="H224" s="17" t="s">
        <v>19</v>
      </c>
      <c r="I224" s="17"/>
      <c r="J224" s="17"/>
      <c r="K224" s="17"/>
      <c r="L224" s="17"/>
      <c r="M224" s="17"/>
      <c r="N224" s="17"/>
      <c r="O224" s="17"/>
      <c r="P224" s="17"/>
      <c r="Q224" s="17"/>
      <c r="R224" s="17"/>
      <c r="S224" s="17"/>
      <c r="T224" s="17"/>
      <c r="U224" s="17"/>
      <c r="V224" s="17"/>
      <c r="W224" s="17">
        <v>1</v>
      </c>
      <c r="X224" s="17"/>
      <c r="Y224" s="17"/>
      <c r="Z224" s="17"/>
      <c r="AA224" s="17"/>
      <c r="AB224" s="17"/>
      <c r="AC224" s="17"/>
      <c r="AD224" s="17"/>
      <c r="AE224" s="9">
        <f t="shared" si="7"/>
        <v>1</v>
      </c>
      <c r="AF224" s="20">
        <v>375</v>
      </c>
      <c r="AG224" s="10">
        <f t="shared" si="8"/>
        <v>375</v>
      </c>
    </row>
    <row r="225" spans="1:33" ht="147.94999999999999" customHeight="1">
      <c r="A225" s="16" t="s">
        <v>532</v>
      </c>
      <c r="B225" s="16"/>
      <c r="C225" s="17" t="s">
        <v>533</v>
      </c>
      <c r="D225" s="17" t="s">
        <v>475</v>
      </c>
      <c r="E225" s="17" t="s">
        <v>16</v>
      </c>
      <c r="F225" s="9" t="s">
        <v>413</v>
      </c>
      <c r="G225" s="17" t="s">
        <v>116</v>
      </c>
      <c r="H225" s="17" t="s">
        <v>44</v>
      </c>
      <c r="I225" s="17"/>
      <c r="J225" s="17"/>
      <c r="K225" s="17"/>
      <c r="L225" s="17"/>
      <c r="M225" s="17"/>
      <c r="N225" s="17"/>
      <c r="O225" s="17"/>
      <c r="P225" s="17"/>
      <c r="Q225" s="17"/>
      <c r="R225" s="17"/>
      <c r="S225" s="17"/>
      <c r="T225" s="17"/>
      <c r="U225" s="17">
        <v>1</v>
      </c>
      <c r="V225" s="17"/>
      <c r="W225" s="17"/>
      <c r="X225" s="17"/>
      <c r="Y225" s="17"/>
      <c r="Z225" s="17"/>
      <c r="AA225" s="17"/>
      <c r="AB225" s="17"/>
      <c r="AC225" s="17"/>
      <c r="AD225" s="17"/>
      <c r="AE225" s="9">
        <f t="shared" si="7"/>
        <v>1</v>
      </c>
      <c r="AF225" s="20">
        <v>375</v>
      </c>
      <c r="AG225" s="10">
        <f t="shared" si="8"/>
        <v>375</v>
      </c>
    </row>
    <row r="226" spans="1:33" ht="147.94999999999999" customHeight="1">
      <c r="A226" s="16" t="s">
        <v>534</v>
      </c>
      <c r="B226" s="16"/>
      <c r="C226" s="17" t="s">
        <v>535</v>
      </c>
      <c r="D226" s="17" t="s">
        <v>15</v>
      </c>
      <c r="E226" s="17" t="s">
        <v>16</v>
      </c>
      <c r="F226" s="9" t="s">
        <v>413</v>
      </c>
      <c r="G226" s="17" t="s">
        <v>157</v>
      </c>
      <c r="H226" s="17" t="s">
        <v>24</v>
      </c>
      <c r="I226" s="17"/>
      <c r="J226" s="17"/>
      <c r="K226" s="17"/>
      <c r="L226" s="17"/>
      <c r="M226" s="17"/>
      <c r="N226" s="17"/>
      <c r="O226" s="17"/>
      <c r="P226" s="17"/>
      <c r="Q226" s="17"/>
      <c r="R226" s="17"/>
      <c r="S226" s="17"/>
      <c r="T226" s="17"/>
      <c r="U226" s="17"/>
      <c r="V226" s="17">
        <v>1</v>
      </c>
      <c r="W226" s="17"/>
      <c r="X226" s="17">
        <v>4</v>
      </c>
      <c r="Y226" s="17">
        <v>1</v>
      </c>
      <c r="Z226" s="17"/>
      <c r="AA226" s="17"/>
      <c r="AB226" s="17"/>
      <c r="AC226" s="17"/>
      <c r="AD226" s="17"/>
      <c r="AE226" s="9">
        <f t="shared" si="7"/>
        <v>6</v>
      </c>
      <c r="AF226" s="20">
        <v>265</v>
      </c>
      <c r="AG226" s="10">
        <f t="shared" si="8"/>
        <v>1590</v>
      </c>
    </row>
    <row r="227" spans="1:33" ht="147.94999999999999" customHeight="1">
      <c r="A227" s="16" t="s">
        <v>536</v>
      </c>
      <c r="B227" s="16"/>
      <c r="C227" s="17" t="s">
        <v>537</v>
      </c>
      <c r="D227" s="17" t="s">
        <v>66</v>
      </c>
      <c r="E227" s="17" t="s">
        <v>524</v>
      </c>
      <c r="F227" s="9" t="s">
        <v>413</v>
      </c>
      <c r="G227" s="17" t="s">
        <v>538</v>
      </c>
      <c r="H227" s="17" t="s">
        <v>24</v>
      </c>
      <c r="I227" s="17"/>
      <c r="J227" s="17"/>
      <c r="K227" s="17"/>
      <c r="L227" s="17"/>
      <c r="M227" s="17"/>
      <c r="N227" s="17"/>
      <c r="O227" s="17"/>
      <c r="P227" s="17"/>
      <c r="Q227" s="17"/>
      <c r="R227" s="17"/>
      <c r="S227" s="17"/>
      <c r="T227" s="17"/>
      <c r="U227" s="17"/>
      <c r="V227" s="17">
        <v>2</v>
      </c>
      <c r="W227" s="17"/>
      <c r="X227" s="17"/>
      <c r="Y227" s="17"/>
      <c r="Z227" s="17"/>
      <c r="AA227" s="17"/>
      <c r="AB227" s="17"/>
      <c r="AC227" s="17"/>
      <c r="AD227" s="17"/>
      <c r="AE227" s="9">
        <f t="shared" si="7"/>
        <v>2</v>
      </c>
      <c r="AF227" s="20">
        <v>295</v>
      </c>
      <c r="AG227" s="10">
        <f t="shared" si="8"/>
        <v>590</v>
      </c>
    </row>
    <row r="228" spans="1:33" ht="147.94999999999999" customHeight="1">
      <c r="A228" s="16" t="s">
        <v>539</v>
      </c>
      <c r="B228" s="16"/>
      <c r="C228" s="17" t="s">
        <v>540</v>
      </c>
      <c r="D228" s="17" t="s">
        <v>541</v>
      </c>
      <c r="E228" s="17" t="s">
        <v>524</v>
      </c>
      <c r="F228" s="9" t="s">
        <v>413</v>
      </c>
      <c r="G228" s="17" t="s">
        <v>542</v>
      </c>
      <c r="H228" s="17" t="s">
        <v>24</v>
      </c>
      <c r="I228" s="17"/>
      <c r="J228" s="17"/>
      <c r="K228" s="17"/>
      <c r="L228" s="17"/>
      <c r="M228" s="17"/>
      <c r="N228" s="17"/>
      <c r="O228" s="17"/>
      <c r="P228" s="17"/>
      <c r="Q228" s="17"/>
      <c r="R228" s="17"/>
      <c r="S228" s="17"/>
      <c r="T228" s="17"/>
      <c r="U228" s="17">
        <v>1</v>
      </c>
      <c r="V228" s="17">
        <v>15</v>
      </c>
      <c r="W228" s="17">
        <v>15</v>
      </c>
      <c r="X228" s="17">
        <v>9</v>
      </c>
      <c r="Y228" s="17">
        <v>2</v>
      </c>
      <c r="Z228" s="17"/>
      <c r="AA228" s="17"/>
      <c r="AB228" s="17"/>
      <c r="AC228" s="17"/>
      <c r="AD228" s="17"/>
      <c r="AE228" s="9">
        <f t="shared" si="7"/>
        <v>42</v>
      </c>
      <c r="AF228" s="20">
        <v>295</v>
      </c>
      <c r="AG228" s="10">
        <f t="shared" si="8"/>
        <v>12390</v>
      </c>
    </row>
    <row r="229" spans="1:33" ht="147.94999999999999" customHeight="1">
      <c r="A229" s="16" t="s">
        <v>543</v>
      </c>
      <c r="B229" s="16"/>
      <c r="C229" s="17" t="s">
        <v>544</v>
      </c>
      <c r="D229" s="17" t="s">
        <v>15</v>
      </c>
      <c r="E229" s="17" t="s">
        <v>524</v>
      </c>
      <c r="F229" s="9" t="s">
        <v>413</v>
      </c>
      <c r="G229" s="17" t="s">
        <v>542</v>
      </c>
      <c r="H229" s="17" t="s">
        <v>24</v>
      </c>
      <c r="I229" s="17"/>
      <c r="J229" s="17"/>
      <c r="K229" s="17"/>
      <c r="L229" s="17"/>
      <c r="M229" s="17"/>
      <c r="N229" s="17"/>
      <c r="O229" s="17"/>
      <c r="P229" s="17"/>
      <c r="Q229" s="17"/>
      <c r="R229" s="17"/>
      <c r="S229" s="17"/>
      <c r="T229" s="17"/>
      <c r="U229" s="17"/>
      <c r="V229" s="17">
        <v>3</v>
      </c>
      <c r="W229" s="17"/>
      <c r="X229" s="17"/>
      <c r="Y229" s="17">
        <v>1</v>
      </c>
      <c r="Z229" s="17"/>
      <c r="AA229" s="17"/>
      <c r="AB229" s="17"/>
      <c r="AC229" s="17"/>
      <c r="AD229" s="17"/>
      <c r="AE229" s="9">
        <f t="shared" si="7"/>
        <v>4</v>
      </c>
      <c r="AF229" s="20">
        <v>265</v>
      </c>
      <c r="AG229" s="10">
        <f t="shared" si="8"/>
        <v>1060</v>
      </c>
    </row>
    <row r="230" spans="1:33" ht="147.94999999999999" customHeight="1">
      <c r="A230" s="16" t="s">
        <v>545</v>
      </c>
      <c r="B230" s="16"/>
      <c r="C230" s="17" t="s">
        <v>546</v>
      </c>
      <c r="D230" s="17" t="s">
        <v>482</v>
      </c>
      <c r="E230" s="17" t="s">
        <v>63</v>
      </c>
      <c r="F230" s="9" t="s">
        <v>413</v>
      </c>
      <c r="G230" s="17" t="s">
        <v>547</v>
      </c>
      <c r="H230" s="17" t="s">
        <v>19</v>
      </c>
      <c r="I230" s="17">
        <v>2</v>
      </c>
      <c r="J230" s="17"/>
      <c r="K230" s="17"/>
      <c r="L230" s="17"/>
      <c r="M230" s="17"/>
      <c r="N230" s="17"/>
      <c r="O230" s="17"/>
      <c r="P230" s="17"/>
      <c r="Q230" s="17"/>
      <c r="R230" s="17"/>
      <c r="S230" s="17"/>
      <c r="T230" s="17"/>
      <c r="U230" s="17"/>
      <c r="V230" s="17"/>
      <c r="W230" s="17"/>
      <c r="X230" s="17"/>
      <c r="Y230" s="17"/>
      <c r="Z230" s="17"/>
      <c r="AA230" s="17"/>
      <c r="AB230" s="17"/>
      <c r="AC230" s="17"/>
      <c r="AD230" s="17"/>
      <c r="AE230" s="9">
        <f t="shared" si="7"/>
        <v>2</v>
      </c>
      <c r="AF230" s="20">
        <v>70</v>
      </c>
      <c r="AG230" s="10">
        <f t="shared" si="8"/>
        <v>140</v>
      </c>
    </row>
    <row r="231" spans="1:33" ht="147.94999999999999" customHeight="1">
      <c r="A231" s="16" t="s">
        <v>548</v>
      </c>
      <c r="B231" s="16"/>
      <c r="C231" s="17" t="s">
        <v>549</v>
      </c>
      <c r="D231" s="17" t="s">
        <v>482</v>
      </c>
      <c r="E231" s="17" t="s">
        <v>189</v>
      </c>
      <c r="F231" s="9" t="s">
        <v>413</v>
      </c>
      <c r="G231" s="17" t="s">
        <v>550</v>
      </c>
      <c r="H231" s="17" t="s">
        <v>19</v>
      </c>
      <c r="I231" s="17">
        <v>4</v>
      </c>
      <c r="J231" s="17"/>
      <c r="K231" s="17"/>
      <c r="L231" s="17"/>
      <c r="M231" s="17"/>
      <c r="N231" s="17"/>
      <c r="O231" s="17"/>
      <c r="P231" s="17"/>
      <c r="Q231" s="17"/>
      <c r="R231" s="17"/>
      <c r="S231" s="17"/>
      <c r="T231" s="17"/>
      <c r="U231" s="17"/>
      <c r="V231" s="17"/>
      <c r="W231" s="17"/>
      <c r="X231" s="17"/>
      <c r="Y231" s="17"/>
      <c r="Z231" s="17"/>
      <c r="AA231" s="17"/>
      <c r="AB231" s="17"/>
      <c r="AC231" s="17"/>
      <c r="AD231" s="17"/>
      <c r="AE231" s="9">
        <f t="shared" ref="AE231:AE252" si="9">SUM(I231:AD231)</f>
        <v>4</v>
      </c>
      <c r="AF231" s="20">
        <v>70</v>
      </c>
      <c r="AG231" s="10">
        <f t="shared" si="8"/>
        <v>280</v>
      </c>
    </row>
    <row r="232" spans="1:33" ht="147.94999999999999" customHeight="1">
      <c r="A232" s="16" t="s">
        <v>551</v>
      </c>
      <c r="B232" s="16"/>
      <c r="C232" s="17" t="s">
        <v>552</v>
      </c>
      <c r="D232" s="17" t="s">
        <v>482</v>
      </c>
      <c r="E232" s="17" t="s">
        <v>16</v>
      </c>
      <c r="F232" s="9" t="s">
        <v>413</v>
      </c>
      <c r="G232" s="17" t="s">
        <v>553</v>
      </c>
      <c r="H232" s="17" t="s">
        <v>19</v>
      </c>
      <c r="I232" s="17">
        <v>2</v>
      </c>
      <c r="J232" s="17"/>
      <c r="K232" s="17"/>
      <c r="L232" s="17"/>
      <c r="M232" s="17"/>
      <c r="N232" s="17"/>
      <c r="O232" s="17"/>
      <c r="P232" s="17"/>
      <c r="Q232" s="17"/>
      <c r="R232" s="17"/>
      <c r="S232" s="17"/>
      <c r="T232" s="17"/>
      <c r="U232" s="17"/>
      <c r="V232" s="17"/>
      <c r="W232" s="17"/>
      <c r="X232" s="17"/>
      <c r="Y232" s="17"/>
      <c r="Z232" s="17"/>
      <c r="AA232" s="17"/>
      <c r="AB232" s="17"/>
      <c r="AC232" s="17"/>
      <c r="AD232" s="17"/>
      <c r="AE232" s="9">
        <f t="shared" si="9"/>
        <v>2</v>
      </c>
      <c r="AF232" s="20">
        <v>70</v>
      </c>
      <c r="AG232" s="10">
        <f t="shared" si="8"/>
        <v>140</v>
      </c>
    </row>
    <row r="233" spans="1:33" ht="147.94999999999999" customHeight="1">
      <c r="A233" s="16" t="s">
        <v>554</v>
      </c>
      <c r="B233" s="16"/>
      <c r="C233" s="17" t="s">
        <v>555</v>
      </c>
      <c r="D233" s="17" t="s">
        <v>62</v>
      </c>
      <c r="E233" s="17" t="s">
        <v>16</v>
      </c>
      <c r="F233" s="9" t="s">
        <v>413</v>
      </c>
      <c r="G233" s="17" t="s">
        <v>556</v>
      </c>
      <c r="H233" s="17" t="s">
        <v>19</v>
      </c>
      <c r="I233" s="17"/>
      <c r="J233" s="17"/>
      <c r="K233" s="17"/>
      <c r="L233" s="17"/>
      <c r="M233" s="17"/>
      <c r="N233" s="17"/>
      <c r="O233" s="17"/>
      <c r="P233" s="17"/>
      <c r="Q233" s="17"/>
      <c r="R233" s="17"/>
      <c r="S233" s="17"/>
      <c r="T233" s="17"/>
      <c r="U233" s="17">
        <v>1</v>
      </c>
      <c r="V233" s="17"/>
      <c r="W233" s="17">
        <v>1</v>
      </c>
      <c r="X233" s="17"/>
      <c r="Y233" s="17"/>
      <c r="Z233" s="17"/>
      <c r="AA233" s="17"/>
      <c r="AB233" s="17"/>
      <c r="AC233" s="17"/>
      <c r="AD233" s="17"/>
      <c r="AE233" s="9">
        <f t="shared" si="9"/>
        <v>2</v>
      </c>
      <c r="AF233" s="20">
        <v>195</v>
      </c>
      <c r="AG233" s="10">
        <f t="shared" si="8"/>
        <v>390</v>
      </c>
    </row>
    <row r="234" spans="1:33" ht="147.94999999999999" customHeight="1">
      <c r="A234" s="16" t="s">
        <v>557</v>
      </c>
      <c r="B234" s="16"/>
      <c r="C234" s="17" t="s">
        <v>558</v>
      </c>
      <c r="D234" s="17" t="s">
        <v>421</v>
      </c>
      <c r="E234" s="17" t="s">
        <v>289</v>
      </c>
      <c r="F234" s="9" t="s">
        <v>413</v>
      </c>
      <c r="G234" s="17" t="s">
        <v>313</v>
      </c>
      <c r="H234" s="17" t="s">
        <v>69</v>
      </c>
      <c r="I234" s="17"/>
      <c r="J234" s="17"/>
      <c r="K234" s="17"/>
      <c r="L234" s="17"/>
      <c r="M234" s="17"/>
      <c r="N234" s="17"/>
      <c r="O234" s="17"/>
      <c r="P234" s="17"/>
      <c r="Q234" s="17"/>
      <c r="R234" s="17"/>
      <c r="S234" s="17"/>
      <c r="T234" s="17"/>
      <c r="U234" s="17"/>
      <c r="V234" s="17"/>
      <c r="W234" s="17">
        <v>1</v>
      </c>
      <c r="X234" s="17"/>
      <c r="Y234" s="17"/>
      <c r="Z234" s="17"/>
      <c r="AA234" s="17"/>
      <c r="AB234" s="17"/>
      <c r="AC234" s="17"/>
      <c r="AD234" s="17"/>
      <c r="AE234" s="9">
        <f t="shared" si="9"/>
        <v>1</v>
      </c>
      <c r="AF234" s="20">
        <v>230</v>
      </c>
      <c r="AG234" s="10">
        <f t="shared" si="8"/>
        <v>230</v>
      </c>
    </row>
    <row r="235" spans="1:33" ht="147.94999999999999" customHeight="1">
      <c r="A235" s="16" t="s">
        <v>559</v>
      </c>
      <c r="B235" s="16"/>
      <c r="C235" s="17" t="s">
        <v>560</v>
      </c>
      <c r="D235" s="17" t="s">
        <v>21</v>
      </c>
      <c r="E235" s="17" t="s">
        <v>561</v>
      </c>
      <c r="F235" s="9" t="s">
        <v>413</v>
      </c>
      <c r="G235" s="17" t="s">
        <v>562</v>
      </c>
      <c r="H235" s="17" t="s">
        <v>69</v>
      </c>
      <c r="I235" s="17"/>
      <c r="J235" s="17"/>
      <c r="K235" s="17"/>
      <c r="L235" s="17"/>
      <c r="M235" s="17"/>
      <c r="N235" s="17"/>
      <c r="O235" s="17"/>
      <c r="P235" s="17"/>
      <c r="Q235" s="17"/>
      <c r="R235" s="17"/>
      <c r="S235" s="17"/>
      <c r="T235" s="17"/>
      <c r="U235" s="17"/>
      <c r="V235" s="17"/>
      <c r="W235" s="17">
        <v>5</v>
      </c>
      <c r="X235" s="17"/>
      <c r="Y235" s="17"/>
      <c r="Z235" s="17"/>
      <c r="AA235" s="17"/>
      <c r="AB235" s="17"/>
      <c r="AC235" s="17"/>
      <c r="AD235" s="17"/>
      <c r="AE235" s="9">
        <f t="shared" si="9"/>
        <v>5</v>
      </c>
      <c r="AF235" s="20">
        <v>220</v>
      </c>
      <c r="AG235" s="10">
        <f t="shared" si="8"/>
        <v>1100</v>
      </c>
    </row>
    <row r="236" spans="1:33" ht="147.94999999999999" customHeight="1">
      <c r="A236" s="16" t="s">
        <v>563</v>
      </c>
      <c r="B236" s="16"/>
      <c r="C236" s="17" t="s">
        <v>564</v>
      </c>
      <c r="D236" s="17" t="s">
        <v>565</v>
      </c>
      <c r="E236" s="17" t="s">
        <v>137</v>
      </c>
      <c r="F236" s="9" t="s">
        <v>413</v>
      </c>
      <c r="G236" s="17" t="s">
        <v>157</v>
      </c>
      <c r="H236" s="17" t="s">
        <v>19</v>
      </c>
      <c r="I236" s="17"/>
      <c r="J236" s="17"/>
      <c r="K236" s="17"/>
      <c r="L236" s="17"/>
      <c r="M236" s="17"/>
      <c r="N236" s="17"/>
      <c r="O236" s="17"/>
      <c r="P236" s="17"/>
      <c r="Q236" s="17"/>
      <c r="R236" s="17"/>
      <c r="S236" s="17"/>
      <c r="T236" s="17"/>
      <c r="U236" s="17"/>
      <c r="V236" s="17">
        <v>1</v>
      </c>
      <c r="W236" s="17"/>
      <c r="X236" s="17"/>
      <c r="Y236" s="17"/>
      <c r="Z236" s="17"/>
      <c r="AA236" s="17"/>
      <c r="AB236" s="17"/>
      <c r="AC236" s="17"/>
      <c r="AD236" s="17"/>
      <c r="AE236" s="9">
        <f t="shared" si="9"/>
        <v>1</v>
      </c>
      <c r="AF236" s="20">
        <v>195</v>
      </c>
      <c r="AG236" s="10">
        <f t="shared" si="8"/>
        <v>195</v>
      </c>
    </row>
    <row r="237" spans="1:33" ht="147.94999999999999" customHeight="1">
      <c r="A237" s="16" t="s">
        <v>566</v>
      </c>
      <c r="B237" s="16"/>
      <c r="C237" s="17" t="s">
        <v>567</v>
      </c>
      <c r="D237" s="17" t="s">
        <v>401</v>
      </c>
      <c r="E237" s="17" t="s">
        <v>85</v>
      </c>
      <c r="F237" s="9" t="s">
        <v>413</v>
      </c>
      <c r="G237" s="17" t="s">
        <v>108</v>
      </c>
      <c r="H237" s="17" t="s">
        <v>24</v>
      </c>
      <c r="I237" s="17"/>
      <c r="J237" s="17"/>
      <c r="K237" s="17"/>
      <c r="L237" s="17"/>
      <c r="M237" s="17"/>
      <c r="N237" s="17"/>
      <c r="O237" s="17"/>
      <c r="P237" s="17"/>
      <c r="Q237" s="17"/>
      <c r="R237" s="17"/>
      <c r="S237" s="17"/>
      <c r="T237" s="17"/>
      <c r="U237" s="17"/>
      <c r="V237" s="17">
        <v>1</v>
      </c>
      <c r="W237" s="17"/>
      <c r="X237" s="17">
        <v>1</v>
      </c>
      <c r="Y237" s="17"/>
      <c r="Z237" s="17"/>
      <c r="AA237" s="17"/>
      <c r="AB237" s="17"/>
      <c r="AC237" s="17"/>
      <c r="AD237" s="17"/>
      <c r="AE237" s="9">
        <f t="shared" si="9"/>
        <v>2</v>
      </c>
      <c r="AF237" s="20">
        <v>220</v>
      </c>
      <c r="AG237" s="10">
        <f t="shared" si="8"/>
        <v>440</v>
      </c>
    </row>
    <row r="238" spans="1:33" ht="147.94999999999999" customHeight="1">
      <c r="A238" s="16" t="s">
        <v>568</v>
      </c>
      <c r="B238" s="16"/>
      <c r="C238" s="17" t="s">
        <v>569</v>
      </c>
      <c r="D238" s="17" t="s">
        <v>21</v>
      </c>
      <c r="E238" s="17" t="s">
        <v>239</v>
      </c>
      <c r="F238" s="9" t="s">
        <v>413</v>
      </c>
      <c r="G238" s="17" t="s">
        <v>570</v>
      </c>
      <c r="H238" s="17" t="s">
        <v>19</v>
      </c>
      <c r="I238" s="17"/>
      <c r="J238" s="17"/>
      <c r="K238" s="17"/>
      <c r="L238" s="17"/>
      <c r="M238" s="17"/>
      <c r="N238" s="17"/>
      <c r="O238" s="17"/>
      <c r="P238" s="17"/>
      <c r="Q238" s="17"/>
      <c r="R238" s="17"/>
      <c r="S238" s="17"/>
      <c r="T238" s="17"/>
      <c r="U238" s="17"/>
      <c r="V238" s="17">
        <v>1</v>
      </c>
      <c r="W238" s="17"/>
      <c r="X238" s="17"/>
      <c r="Y238" s="17"/>
      <c r="Z238" s="17"/>
      <c r="AA238" s="17"/>
      <c r="AB238" s="17"/>
      <c r="AC238" s="17"/>
      <c r="AD238" s="17"/>
      <c r="AE238" s="9">
        <f t="shared" si="9"/>
        <v>1</v>
      </c>
      <c r="AF238" s="20">
        <v>195</v>
      </c>
      <c r="AG238" s="10">
        <f t="shared" si="8"/>
        <v>195</v>
      </c>
    </row>
    <row r="239" spans="1:33" ht="147.94999999999999" customHeight="1">
      <c r="A239" s="16" t="s">
        <v>571</v>
      </c>
      <c r="B239" s="16"/>
      <c r="C239" s="17" t="s">
        <v>572</v>
      </c>
      <c r="D239" s="17" t="s">
        <v>573</v>
      </c>
      <c r="E239" s="17" t="s">
        <v>16</v>
      </c>
      <c r="F239" s="9" t="s">
        <v>413</v>
      </c>
      <c r="G239" s="17" t="s">
        <v>275</v>
      </c>
      <c r="H239" s="17" t="s">
        <v>24</v>
      </c>
      <c r="I239" s="17"/>
      <c r="J239" s="17"/>
      <c r="K239" s="17"/>
      <c r="L239" s="17"/>
      <c r="M239" s="17"/>
      <c r="N239" s="17"/>
      <c r="O239" s="17"/>
      <c r="P239" s="17"/>
      <c r="Q239" s="17"/>
      <c r="R239" s="17"/>
      <c r="S239" s="17"/>
      <c r="T239" s="17"/>
      <c r="U239" s="17">
        <v>1</v>
      </c>
      <c r="V239" s="17"/>
      <c r="W239" s="17"/>
      <c r="X239" s="17"/>
      <c r="Y239" s="17"/>
      <c r="Z239" s="17"/>
      <c r="AA239" s="17"/>
      <c r="AB239" s="17"/>
      <c r="AC239" s="17"/>
      <c r="AD239" s="17"/>
      <c r="AE239" s="9">
        <f t="shared" si="9"/>
        <v>1</v>
      </c>
      <c r="AF239" s="20">
        <v>265</v>
      </c>
      <c r="AG239" s="10">
        <f t="shared" si="8"/>
        <v>265</v>
      </c>
    </row>
    <row r="240" spans="1:33" ht="147.94999999999999" customHeight="1">
      <c r="A240" s="16" t="s">
        <v>574</v>
      </c>
      <c r="B240" s="16"/>
      <c r="C240" s="17" t="s">
        <v>575</v>
      </c>
      <c r="D240" s="17" t="s">
        <v>21</v>
      </c>
      <c r="E240" s="17" t="s">
        <v>85</v>
      </c>
      <c r="F240" s="9" t="s">
        <v>413</v>
      </c>
      <c r="G240" s="17" t="s">
        <v>576</v>
      </c>
      <c r="H240" s="17" t="s">
        <v>24</v>
      </c>
      <c r="I240" s="17"/>
      <c r="J240" s="17"/>
      <c r="K240" s="17"/>
      <c r="L240" s="17"/>
      <c r="M240" s="17"/>
      <c r="N240" s="17"/>
      <c r="O240" s="17"/>
      <c r="P240" s="17"/>
      <c r="Q240" s="17"/>
      <c r="R240" s="17"/>
      <c r="S240" s="17"/>
      <c r="T240" s="17"/>
      <c r="U240" s="17"/>
      <c r="V240" s="17"/>
      <c r="W240" s="17">
        <v>1</v>
      </c>
      <c r="X240" s="17"/>
      <c r="Y240" s="17"/>
      <c r="Z240" s="17"/>
      <c r="AA240" s="17"/>
      <c r="AB240" s="17"/>
      <c r="AC240" s="17"/>
      <c r="AD240" s="17"/>
      <c r="AE240" s="9">
        <f t="shared" si="9"/>
        <v>1</v>
      </c>
      <c r="AF240" s="20">
        <v>195</v>
      </c>
      <c r="AG240" s="10">
        <f t="shared" si="8"/>
        <v>195</v>
      </c>
    </row>
    <row r="241" spans="1:33" ht="147.94999999999999" customHeight="1">
      <c r="A241" s="16" t="s">
        <v>577</v>
      </c>
      <c r="B241" s="16"/>
      <c r="C241" s="17" t="s">
        <v>578</v>
      </c>
      <c r="D241" s="17" t="s">
        <v>579</v>
      </c>
      <c r="E241" s="17" t="s">
        <v>580</v>
      </c>
      <c r="F241" s="9" t="s">
        <v>413</v>
      </c>
      <c r="G241" s="17" t="s">
        <v>581</v>
      </c>
      <c r="H241" s="17" t="s">
        <v>24</v>
      </c>
      <c r="I241" s="17"/>
      <c r="J241" s="17"/>
      <c r="K241" s="17"/>
      <c r="L241" s="17"/>
      <c r="M241" s="17"/>
      <c r="N241" s="17"/>
      <c r="O241" s="17"/>
      <c r="P241" s="17"/>
      <c r="Q241" s="17"/>
      <c r="R241" s="17"/>
      <c r="S241" s="17"/>
      <c r="T241" s="17"/>
      <c r="U241" s="17"/>
      <c r="V241" s="17"/>
      <c r="W241" s="17"/>
      <c r="X241" s="17"/>
      <c r="Y241" s="17">
        <v>1</v>
      </c>
      <c r="Z241" s="17"/>
      <c r="AA241" s="17"/>
      <c r="AB241" s="17"/>
      <c r="AC241" s="17"/>
      <c r="AD241" s="17"/>
      <c r="AE241" s="9">
        <f t="shared" si="9"/>
        <v>1</v>
      </c>
      <c r="AF241" s="20">
        <v>220</v>
      </c>
      <c r="AG241" s="10">
        <f t="shared" si="8"/>
        <v>220</v>
      </c>
    </row>
    <row r="242" spans="1:33" ht="147.94999999999999" customHeight="1">
      <c r="A242" s="16" t="s">
        <v>582</v>
      </c>
      <c r="B242" s="16"/>
      <c r="C242" s="17" t="s">
        <v>583</v>
      </c>
      <c r="D242" s="17" t="s">
        <v>579</v>
      </c>
      <c r="E242" s="17" t="s">
        <v>167</v>
      </c>
      <c r="F242" s="9" t="s">
        <v>413</v>
      </c>
      <c r="G242" s="17" t="s">
        <v>553</v>
      </c>
      <c r="H242" s="17" t="s">
        <v>19</v>
      </c>
      <c r="I242" s="17"/>
      <c r="J242" s="17"/>
      <c r="K242" s="17"/>
      <c r="L242" s="17"/>
      <c r="M242" s="17"/>
      <c r="N242" s="17"/>
      <c r="O242" s="17"/>
      <c r="P242" s="17"/>
      <c r="Q242" s="17"/>
      <c r="R242" s="17"/>
      <c r="S242" s="17"/>
      <c r="T242" s="17"/>
      <c r="U242" s="17"/>
      <c r="V242" s="17">
        <v>2</v>
      </c>
      <c r="W242" s="17"/>
      <c r="X242" s="17"/>
      <c r="Y242" s="17"/>
      <c r="Z242" s="17"/>
      <c r="AA242" s="17"/>
      <c r="AB242" s="17"/>
      <c r="AC242" s="17"/>
      <c r="AD242" s="17"/>
      <c r="AE242" s="9">
        <f t="shared" si="9"/>
        <v>2</v>
      </c>
      <c r="AF242" s="20">
        <v>220</v>
      </c>
      <c r="AG242" s="10">
        <f t="shared" si="8"/>
        <v>440</v>
      </c>
    </row>
    <row r="243" spans="1:33" ht="147.94999999999999" customHeight="1">
      <c r="A243" s="16" t="s">
        <v>584</v>
      </c>
      <c r="B243" s="16"/>
      <c r="C243" s="17" t="s">
        <v>585</v>
      </c>
      <c r="D243" s="17" t="s">
        <v>401</v>
      </c>
      <c r="E243" s="17" t="s">
        <v>167</v>
      </c>
      <c r="F243" s="9" t="s">
        <v>413</v>
      </c>
      <c r="G243" s="17" t="s">
        <v>553</v>
      </c>
      <c r="H243" s="17" t="s">
        <v>19</v>
      </c>
      <c r="I243" s="17"/>
      <c r="J243" s="17"/>
      <c r="K243" s="17"/>
      <c r="L243" s="17"/>
      <c r="M243" s="17"/>
      <c r="N243" s="17"/>
      <c r="O243" s="17"/>
      <c r="P243" s="17"/>
      <c r="Q243" s="17"/>
      <c r="R243" s="17"/>
      <c r="S243" s="17"/>
      <c r="T243" s="17"/>
      <c r="U243" s="17">
        <v>1</v>
      </c>
      <c r="V243" s="17">
        <v>1</v>
      </c>
      <c r="W243" s="17">
        <v>1</v>
      </c>
      <c r="X243" s="17"/>
      <c r="Y243" s="17"/>
      <c r="Z243" s="17"/>
      <c r="AA243" s="17"/>
      <c r="AB243" s="17"/>
      <c r="AC243" s="17"/>
      <c r="AD243" s="17"/>
      <c r="AE243" s="9">
        <f t="shared" si="9"/>
        <v>3</v>
      </c>
      <c r="AF243" s="20">
        <v>220</v>
      </c>
      <c r="AG243" s="10">
        <f t="shared" si="8"/>
        <v>660</v>
      </c>
    </row>
    <row r="244" spans="1:33" ht="147.94999999999999" customHeight="1">
      <c r="A244" s="16" t="s">
        <v>586</v>
      </c>
      <c r="B244" s="16"/>
      <c r="C244" s="17" t="s">
        <v>587</v>
      </c>
      <c r="D244" s="17" t="s">
        <v>579</v>
      </c>
      <c r="E244" s="17" t="s">
        <v>239</v>
      </c>
      <c r="F244" s="9" t="s">
        <v>413</v>
      </c>
      <c r="G244" s="17" t="s">
        <v>313</v>
      </c>
      <c r="H244" s="17" t="s">
        <v>19</v>
      </c>
      <c r="I244" s="17"/>
      <c r="J244" s="17"/>
      <c r="K244" s="17"/>
      <c r="L244" s="17"/>
      <c r="M244" s="17"/>
      <c r="N244" s="17"/>
      <c r="O244" s="17"/>
      <c r="P244" s="17"/>
      <c r="Q244" s="17"/>
      <c r="R244" s="17"/>
      <c r="S244" s="17"/>
      <c r="T244" s="17"/>
      <c r="U244" s="17">
        <v>1</v>
      </c>
      <c r="V244" s="17">
        <v>3</v>
      </c>
      <c r="W244" s="17">
        <v>3</v>
      </c>
      <c r="X244" s="17">
        <v>4</v>
      </c>
      <c r="Y244" s="17"/>
      <c r="Z244" s="17"/>
      <c r="AA244" s="17"/>
      <c r="AB244" s="17"/>
      <c r="AC244" s="17"/>
      <c r="AD244" s="17"/>
      <c r="AE244" s="9">
        <f t="shared" si="9"/>
        <v>11</v>
      </c>
      <c r="AF244" s="20">
        <v>195</v>
      </c>
      <c r="AG244" s="10">
        <f t="shared" si="8"/>
        <v>2145</v>
      </c>
    </row>
    <row r="245" spans="1:33" ht="147.94999999999999" customHeight="1">
      <c r="A245" s="16" t="s">
        <v>588</v>
      </c>
      <c r="B245" s="16"/>
      <c r="C245" s="17" t="s">
        <v>589</v>
      </c>
      <c r="D245" s="17" t="s">
        <v>401</v>
      </c>
      <c r="E245" s="17" t="s">
        <v>100</v>
      </c>
      <c r="F245" s="9" t="s">
        <v>413</v>
      </c>
      <c r="G245" s="17" t="s">
        <v>576</v>
      </c>
      <c r="H245" s="17" t="s">
        <v>19</v>
      </c>
      <c r="I245" s="17"/>
      <c r="J245" s="17"/>
      <c r="K245" s="17"/>
      <c r="L245" s="17"/>
      <c r="M245" s="17"/>
      <c r="N245" s="17"/>
      <c r="O245" s="17"/>
      <c r="P245" s="17"/>
      <c r="Q245" s="17"/>
      <c r="R245" s="17"/>
      <c r="S245" s="17"/>
      <c r="T245" s="17"/>
      <c r="U245" s="17"/>
      <c r="V245" s="17">
        <v>1</v>
      </c>
      <c r="W245" s="17"/>
      <c r="X245" s="17"/>
      <c r="Y245" s="17"/>
      <c r="Z245" s="17"/>
      <c r="AA245" s="17"/>
      <c r="AB245" s="17"/>
      <c r="AC245" s="17"/>
      <c r="AD245" s="17"/>
      <c r="AE245" s="9">
        <f t="shared" si="9"/>
        <v>1</v>
      </c>
      <c r="AF245" s="20">
        <v>220</v>
      </c>
      <c r="AG245" s="10">
        <f t="shared" si="8"/>
        <v>220</v>
      </c>
    </row>
    <row r="246" spans="1:33" ht="147.94999999999999" customHeight="1">
      <c r="A246" s="16" t="s">
        <v>590</v>
      </c>
      <c r="B246" s="16"/>
      <c r="C246" s="17" t="s">
        <v>591</v>
      </c>
      <c r="D246" s="17" t="s">
        <v>421</v>
      </c>
      <c r="E246" s="17" t="s">
        <v>16</v>
      </c>
      <c r="F246" s="9" t="s">
        <v>413</v>
      </c>
      <c r="G246" s="17" t="s">
        <v>275</v>
      </c>
      <c r="H246" s="17" t="s">
        <v>51</v>
      </c>
      <c r="I246" s="17"/>
      <c r="J246" s="17"/>
      <c r="K246" s="17"/>
      <c r="L246" s="17"/>
      <c r="M246" s="17"/>
      <c r="N246" s="17"/>
      <c r="O246" s="17"/>
      <c r="P246" s="17"/>
      <c r="Q246" s="17"/>
      <c r="R246" s="17"/>
      <c r="S246" s="17"/>
      <c r="T246" s="17"/>
      <c r="U246" s="17"/>
      <c r="V246" s="17"/>
      <c r="W246" s="17">
        <v>1</v>
      </c>
      <c r="X246" s="17"/>
      <c r="Y246" s="17"/>
      <c r="Z246" s="17"/>
      <c r="AA246" s="17"/>
      <c r="AB246" s="17"/>
      <c r="AC246" s="17"/>
      <c r="AD246" s="17"/>
      <c r="AE246" s="9">
        <f t="shared" si="9"/>
        <v>1</v>
      </c>
      <c r="AF246" s="20">
        <v>220</v>
      </c>
      <c r="AG246" s="10">
        <f t="shared" si="8"/>
        <v>220</v>
      </c>
    </row>
    <row r="247" spans="1:33" ht="147.94999999999999" customHeight="1">
      <c r="A247" s="16" t="s">
        <v>592</v>
      </c>
      <c r="B247" s="16"/>
      <c r="C247" s="17" t="s">
        <v>593</v>
      </c>
      <c r="D247" s="17" t="s">
        <v>62</v>
      </c>
      <c r="E247" s="17" t="s">
        <v>524</v>
      </c>
      <c r="F247" s="9" t="s">
        <v>413</v>
      </c>
      <c r="G247" s="17" t="s">
        <v>313</v>
      </c>
      <c r="H247" s="17" t="s">
        <v>69</v>
      </c>
      <c r="I247" s="17"/>
      <c r="J247" s="17"/>
      <c r="K247" s="17"/>
      <c r="L247" s="17"/>
      <c r="M247" s="17"/>
      <c r="N247" s="17"/>
      <c r="O247" s="17"/>
      <c r="P247" s="17"/>
      <c r="Q247" s="17"/>
      <c r="R247" s="17"/>
      <c r="S247" s="17"/>
      <c r="T247" s="17"/>
      <c r="U247" s="17"/>
      <c r="V247" s="17"/>
      <c r="W247" s="17">
        <v>1</v>
      </c>
      <c r="X247" s="17"/>
      <c r="Y247" s="17"/>
      <c r="Z247" s="17"/>
      <c r="AA247" s="17"/>
      <c r="AB247" s="17"/>
      <c r="AC247" s="17"/>
      <c r="AD247" s="17"/>
      <c r="AE247" s="9">
        <f t="shared" si="9"/>
        <v>1</v>
      </c>
      <c r="AF247" s="20">
        <v>195</v>
      </c>
      <c r="AG247" s="10">
        <f t="shared" si="8"/>
        <v>195</v>
      </c>
    </row>
    <row r="248" spans="1:33" ht="147.94999999999999" customHeight="1">
      <c r="A248" s="16" t="s">
        <v>594</v>
      </c>
      <c r="B248" s="16"/>
      <c r="C248" s="17" t="s">
        <v>595</v>
      </c>
      <c r="D248" s="17" t="s">
        <v>62</v>
      </c>
      <c r="E248" s="17" t="s">
        <v>524</v>
      </c>
      <c r="F248" s="9" t="s">
        <v>413</v>
      </c>
      <c r="G248" s="17" t="s">
        <v>596</v>
      </c>
      <c r="H248" s="17" t="s">
        <v>69</v>
      </c>
      <c r="I248" s="17"/>
      <c r="J248" s="17"/>
      <c r="K248" s="17"/>
      <c r="L248" s="17"/>
      <c r="M248" s="17"/>
      <c r="N248" s="17"/>
      <c r="O248" s="17"/>
      <c r="P248" s="17"/>
      <c r="Q248" s="17"/>
      <c r="R248" s="17"/>
      <c r="S248" s="17"/>
      <c r="T248" s="17"/>
      <c r="U248" s="17"/>
      <c r="V248" s="17"/>
      <c r="W248" s="17"/>
      <c r="X248" s="17"/>
      <c r="Y248" s="17">
        <v>1</v>
      </c>
      <c r="Z248" s="17"/>
      <c r="AA248" s="17"/>
      <c r="AB248" s="17"/>
      <c r="AC248" s="17"/>
      <c r="AD248" s="17"/>
      <c r="AE248" s="9">
        <f t="shared" si="9"/>
        <v>1</v>
      </c>
      <c r="AF248" s="20">
        <v>195</v>
      </c>
      <c r="AG248" s="10">
        <f t="shared" si="8"/>
        <v>195</v>
      </c>
    </row>
    <row r="249" spans="1:33" ht="147.94999999999999" customHeight="1">
      <c r="A249" s="16" t="s">
        <v>597</v>
      </c>
      <c r="B249" s="16"/>
      <c r="C249" s="17" t="s">
        <v>598</v>
      </c>
      <c r="D249" s="17" t="s">
        <v>115</v>
      </c>
      <c r="E249" s="17" t="s">
        <v>397</v>
      </c>
      <c r="F249" s="9" t="s">
        <v>413</v>
      </c>
      <c r="G249" s="17" t="s">
        <v>313</v>
      </c>
      <c r="H249" s="17" t="s">
        <v>24</v>
      </c>
      <c r="I249" s="17"/>
      <c r="J249" s="17"/>
      <c r="K249" s="17"/>
      <c r="L249" s="17"/>
      <c r="M249" s="17"/>
      <c r="N249" s="17"/>
      <c r="O249" s="17"/>
      <c r="P249" s="17"/>
      <c r="Q249" s="17"/>
      <c r="R249" s="17"/>
      <c r="S249" s="17"/>
      <c r="T249" s="17"/>
      <c r="U249" s="17"/>
      <c r="V249" s="17"/>
      <c r="W249" s="17">
        <v>2</v>
      </c>
      <c r="X249" s="17"/>
      <c r="Y249" s="17"/>
      <c r="Z249" s="17"/>
      <c r="AA249" s="17"/>
      <c r="AB249" s="17"/>
      <c r="AC249" s="17"/>
      <c r="AD249" s="17"/>
      <c r="AE249" s="9">
        <f t="shared" si="9"/>
        <v>2</v>
      </c>
      <c r="AF249" s="20">
        <v>180</v>
      </c>
      <c r="AG249" s="10">
        <f t="shared" si="8"/>
        <v>360</v>
      </c>
    </row>
    <row r="250" spans="1:33" ht="147.94999999999999" customHeight="1">
      <c r="A250" s="16" t="s">
        <v>599</v>
      </c>
      <c r="B250" s="16"/>
      <c r="C250" s="17" t="s">
        <v>600</v>
      </c>
      <c r="D250" s="17" t="s">
        <v>401</v>
      </c>
      <c r="E250" s="17" t="s">
        <v>239</v>
      </c>
      <c r="F250" s="9" t="s">
        <v>413</v>
      </c>
      <c r="G250" s="17" t="s">
        <v>487</v>
      </c>
      <c r="H250" s="17" t="s">
        <v>19</v>
      </c>
      <c r="I250" s="17"/>
      <c r="J250" s="17"/>
      <c r="K250" s="17"/>
      <c r="L250" s="17"/>
      <c r="M250" s="17"/>
      <c r="N250" s="17"/>
      <c r="O250" s="17"/>
      <c r="P250" s="17"/>
      <c r="Q250" s="17"/>
      <c r="R250" s="17"/>
      <c r="S250" s="17"/>
      <c r="T250" s="17"/>
      <c r="U250" s="17"/>
      <c r="V250" s="17"/>
      <c r="W250" s="17">
        <v>2</v>
      </c>
      <c r="X250" s="17"/>
      <c r="Y250" s="17">
        <v>2</v>
      </c>
      <c r="Z250" s="17"/>
      <c r="AA250" s="17"/>
      <c r="AB250" s="17"/>
      <c r="AC250" s="17"/>
      <c r="AD250" s="17"/>
      <c r="AE250" s="9">
        <f t="shared" si="9"/>
        <v>4</v>
      </c>
      <c r="AF250" s="20">
        <v>195</v>
      </c>
      <c r="AG250" s="10">
        <f t="shared" si="8"/>
        <v>780</v>
      </c>
    </row>
    <row r="251" spans="1:33" ht="147.94999999999999" customHeight="1">
      <c r="A251" s="16" t="s">
        <v>601</v>
      </c>
      <c r="B251" s="16"/>
      <c r="C251" s="17" t="s">
        <v>602</v>
      </c>
      <c r="D251" s="17" t="s">
        <v>115</v>
      </c>
      <c r="E251" s="17" t="s">
        <v>524</v>
      </c>
      <c r="F251" s="9" t="s">
        <v>413</v>
      </c>
      <c r="G251" s="17" t="s">
        <v>603</v>
      </c>
      <c r="H251" s="17" t="s">
        <v>51</v>
      </c>
      <c r="I251" s="17"/>
      <c r="J251" s="17"/>
      <c r="K251" s="17"/>
      <c r="L251" s="17"/>
      <c r="M251" s="17"/>
      <c r="N251" s="17"/>
      <c r="O251" s="17"/>
      <c r="P251" s="17"/>
      <c r="Q251" s="17"/>
      <c r="R251" s="17"/>
      <c r="S251" s="17"/>
      <c r="T251" s="17"/>
      <c r="U251" s="17"/>
      <c r="V251" s="17">
        <v>1</v>
      </c>
      <c r="W251" s="17"/>
      <c r="X251" s="17"/>
      <c r="Y251" s="17"/>
      <c r="Z251" s="17"/>
      <c r="AA251" s="17"/>
      <c r="AB251" s="17"/>
      <c r="AC251" s="17"/>
      <c r="AD251" s="17"/>
      <c r="AE251" s="9">
        <f t="shared" si="9"/>
        <v>1</v>
      </c>
      <c r="AF251" s="20">
        <v>180</v>
      </c>
      <c r="AG251" s="10">
        <f t="shared" si="8"/>
        <v>180</v>
      </c>
    </row>
    <row r="252" spans="1:33" s="11" customFormat="1" ht="147.94999999999999" customHeight="1">
      <c r="A252" s="12">
        <v>2</v>
      </c>
      <c r="B252" s="12"/>
      <c r="C252" s="9" t="s">
        <v>604</v>
      </c>
      <c r="D252" s="9" t="s">
        <v>115</v>
      </c>
      <c r="E252" s="9" t="s">
        <v>460</v>
      </c>
      <c r="F252" s="9" t="s">
        <v>413</v>
      </c>
      <c r="G252" s="9" t="s">
        <v>18</v>
      </c>
      <c r="H252" s="9" t="s">
        <v>44</v>
      </c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>
        <v>15</v>
      </c>
      <c r="W252" s="9">
        <v>41</v>
      </c>
      <c r="X252" s="9">
        <v>19</v>
      </c>
      <c r="Y252" s="9">
        <v>1</v>
      </c>
      <c r="Z252" s="9"/>
      <c r="AA252" s="9"/>
      <c r="AB252" s="9"/>
      <c r="AC252" s="9"/>
      <c r="AD252" s="9"/>
      <c r="AE252" s="9">
        <f t="shared" si="9"/>
        <v>76</v>
      </c>
      <c r="AF252" s="10">
        <v>180</v>
      </c>
      <c r="AG252" s="10">
        <f t="shared" si="8"/>
        <v>13680</v>
      </c>
    </row>
    <row r="254" spans="1:33" ht="210.75" customHeight="1"/>
    <row r="255" spans="1:33" ht="210.75" customHeight="1"/>
    <row r="256" spans="1:33" ht="210.75" customHeight="1"/>
    <row r="257" ht="210.75" customHeight="1"/>
    <row r="258" ht="210.75" customHeight="1"/>
    <row r="259" ht="210.75" customHeight="1"/>
    <row r="260" ht="210.75" customHeight="1"/>
    <row r="261" ht="210.75" customHeight="1"/>
    <row r="262" ht="210.75" customHeight="1"/>
    <row r="263" ht="210.75" customHeight="1"/>
    <row r="264" ht="210.75" customHeight="1"/>
    <row r="265" ht="210.75" customHeight="1"/>
    <row r="266" ht="210.75" customHeight="1"/>
    <row r="267" ht="210.75" customHeight="1"/>
    <row r="268" ht="210.75" customHeight="1"/>
    <row r="269" ht="210.75" customHeight="1"/>
    <row r="270" ht="210.75" customHeight="1"/>
    <row r="271" ht="210.75" customHeight="1"/>
    <row r="272" ht="210.75" customHeight="1"/>
    <row r="273" ht="210.75" customHeight="1"/>
    <row r="274" ht="210.75" customHeight="1"/>
    <row r="275" ht="210.75" customHeight="1"/>
    <row r="276" ht="210.75" customHeight="1"/>
    <row r="277" ht="210.75" customHeight="1"/>
    <row r="278" ht="210.75" customHeight="1"/>
    <row r="279" ht="210.75" customHeight="1"/>
    <row r="280" ht="210.75" customHeight="1"/>
    <row r="281" ht="210.75" customHeight="1"/>
    <row r="282" ht="210.75" customHeight="1"/>
    <row r="283" ht="210.75" customHeight="1"/>
    <row r="284" ht="210.75" customHeight="1"/>
    <row r="285" ht="210.75" customHeight="1"/>
    <row r="286" ht="210.75" customHeight="1"/>
    <row r="287" ht="210.75" customHeight="1"/>
    <row r="288" ht="210.75" customHeight="1"/>
    <row r="289" ht="210.75" customHeight="1"/>
    <row r="290" ht="210.75" customHeight="1"/>
    <row r="291" ht="210.75" customHeight="1"/>
    <row r="292" ht="210.75" customHeight="1"/>
    <row r="293" ht="210.75" customHeight="1"/>
    <row r="294" ht="210.75" customHeight="1"/>
    <row r="295" ht="210.75" customHeight="1"/>
    <row r="296" ht="210.75" customHeight="1"/>
    <row r="297" ht="210.75" customHeight="1"/>
    <row r="298" ht="210.75" customHeight="1"/>
    <row r="299" ht="210.75" customHeight="1"/>
    <row r="300" ht="210.75" customHeight="1"/>
    <row r="301" ht="210.75" customHeight="1"/>
    <row r="302" ht="210.75" customHeight="1"/>
    <row r="303" ht="210.75" customHeight="1"/>
    <row r="304" ht="210.75" customHeight="1"/>
    <row r="305" ht="210.75" customHeight="1"/>
    <row r="306" ht="210.75" customHeight="1"/>
    <row r="307" ht="210.75" customHeight="1"/>
    <row r="308" ht="210.75" customHeight="1"/>
    <row r="309" ht="210.75" customHeight="1"/>
    <row r="310" ht="210.75" customHeight="1"/>
    <row r="311" ht="210.75" customHeight="1"/>
    <row r="312" ht="210.75" customHeight="1"/>
    <row r="313" ht="210.75" customHeight="1"/>
    <row r="314" ht="210.75" customHeight="1"/>
    <row r="315" ht="210.75" customHeight="1"/>
    <row r="316" ht="210.75" customHeight="1"/>
    <row r="317" ht="210.75" customHeight="1"/>
    <row r="318" ht="210.75" customHeight="1"/>
    <row r="319" ht="210.75" customHeight="1"/>
    <row r="320" ht="210.75" customHeight="1"/>
    <row r="321" ht="210.75" customHeight="1"/>
    <row r="322" ht="210.75" customHeight="1"/>
    <row r="323" ht="210.75" customHeight="1"/>
    <row r="324" ht="210.75" customHeight="1"/>
    <row r="325" ht="210.75" customHeight="1"/>
    <row r="326" ht="210.75" customHeight="1"/>
    <row r="327" ht="210.75" customHeight="1"/>
    <row r="328" ht="210.75" customHeight="1"/>
    <row r="329" ht="210.75" customHeight="1"/>
    <row r="330" ht="210.75" customHeight="1"/>
    <row r="331" ht="210.75" customHeight="1"/>
    <row r="332" ht="210.75" customHeight="1"/>
    <row r="333" ht="210.75" customHeight="1"/>
    <row r="334" ht="210.75" customHeight="1"/>
    <row r="335" ht="210.75" customHeight="1"/>
    <row r="336" ht="210.75" customHeight="1"/>
    <row r="337" ht="210.75" customHeight="1"/>
    <row r="338" ht="210.75" customHeight="1"/>
    <row r="339" ht="210.75" customHeight="1"/>
    <row r="340" ht="210.75" customHeight="1"/>
    <row r="341" ht="210.75" customHeight="1"/>
    <row r="342" ht="210.75" customHeight="1"/>
    <row r="343" ht="210.75" customHeight="1"/>
    <row r="344" ht="210.75" customHeight="1"/>
    <row r="345" ht="210.75" customHeight="1"/>
    <row r="346" ht="210.75" customHeight="1"/>
    <row r="347" ht="210.75" customHeight="1"/>
    <row r="348" ht="210.75" customHeight="1"/>
    <row r="349" ht="210.75" customHeight="1"/>
    <row r="350" ht="210.75" customHeight="1"/>
    <row r="351" ht="210.75" customHeight="1"/>
    <row r="352" ht="210.75" customHeight="1"/>
    <row r="353" ht="210.75" customHeight="1"/>
    <row r="354" ht="210.75" customHeight="1"/>
    <row r="355" ht="210.75" customHeight="1"/>
    <row r="356" ht="210.75" customHeight="1"/>
    <row r="357" ht="210.75" customHeight="1"/>
    <row r="358" ht="210.75" customHeight="1"/>
    <row r="359" ht="210.75" customHeight="1"/>
    <row r="360" ht="210.75" customHeight="1"/>
    <row r="361" ht="210.75" customHeight="1"/>
    <row r="362" ht="210.75" customHeight="1"/>
    <row r="363" ht="210.75" customHeight="1"/>
    <row r="364" ht="210.75" customHeight="1"/>
    <row r="365" ht="210.75" customHeight="1"/>
    <row r="366" ht="210.75" customHeight="1"/>
    <row r="367" ht="210.75" customHeight="1"/>
    <row r="368" ht="210.75" customHeight="1"/>
    <row r="369" ht="210.75" customHeight="1"/>
    <row r="370" ht="210.75" customHeight="1"/>
    <row r="371" ht="210.75" customHeight="1"/>
    <row r="372" ht="210.75" customHeight="1"/>
    <row r="373" ht="210.75" customHeight="1"/>
    <row r="374" ht="210.75" customHeight="1"/>
    <row r="375" ht="210.75" customHeight="1"/>
    <row r="376" ht="210.75" customHeight="1"/>
    <row r="377" ht="210.75" customHeight="1"/>
    <row r="378" ht="210.75" customHeight="1"/>
    <row r="379" ht="210.75" customHeight="1"/>
    <row r="380" ht="210.75" customHeight="1"/>
    <row r="381" ht="210.75" customHeight="1"/>
    <row r="382" ht="210.75" customHeight="1"/>
    <row r="383" ht="210.75" customHeight="1"/>
    <row r="384" ht="210.75" customHeight="1"/>
    <row r="385" ht="210.75" customHeight="1"/>
    <row r="386" ht="210.75" customHeight="1"/>
    <row r="387" ht="210.75" customHeight="1"/>
    <row r="388" ht="210.75" customHeight="1"/>
    <row r="389" ht="210.75" customHeight="1"/>
    <row r="390" ht="210.75" customHeight="1"/>
    <row r="391" ht="210.75" customHeight="1"/>
    <row r="392" ht="210.75" customHeight="1"/>
    <row r="393" ht="210.75" customHeight="1"/>
    <row r="394" ht="210.75" customHeight="1"/>
    <row r="395" ht="210.75" customHeight="1"/>
    <row r="396" ht="210.75" customHeight="1"/>
    <row r="397" ht="210.75" customHeight="1"/>
    <row r="398" ht="210.75" customHeight="1"/>
    <row r="399" ht="210.75" customHeight="1"/>
    <row r="400" ht="210.75" customHeight="1"/>
    <row r="401" ht="210.75" customHeight="1"/>
    <row r="402" ht="210.75" customHeight="1"/>
    <row r="403" ht="210.75" customHeight="1"/>
    <row r="404" ht="210.75" customHeight="1"/>
    <row r="405" ht="210.75" customHeight="1"/>
    <row r="406" ht="210.75" customHeight="1"/>
    <row r="407" ht="210.75" customHeight="1"/>
    <row r="408" ht="210.75" customHeight="1"/>
    <row r="409" ht="210.75" customHeight="1"/>
    <row r="410" ht="210.75" customHeight="1"/>
    <row r="411" ht="210.75" customHeight="1"/>
    <row r="412" ht="210.75" customHeight="1"/>
    <row r="413" ht="210.75" customHeight="1"/>
    <row r="414" ht="210.75" customHeight="1"/>
    <row r="415" ht="210.75" customHeight="1"/>
    <row r="416" ht="210.75" customHeight="1"/>
    <row r="417" ht="210.75" customHeight="1"/>
    <row r="418" ht="210.75" customHeight="1"/>
    <row r="419" ht="210.75" customHeight="1"/>
    <row r="420" ht="210.75" customHeight="1"/>
    <row r="421" ht="210.75" customHeight="1"/>
    <row r="422" ht="210.75" customHeight="1"/>
    <row r="423" ht="210.75" customHeight="1"/>
    <row r="424" ht="210.75" customHeight="1"/>
    <row r="425" ht="210.75" customHeight="1"/>
    <row r="426" ht="210.75" customHeight="1"/>
    <row r="427" ht="210.75" customHeight="1"/>
    <row r="428" ht="210.75" customHeight="1"/>
    <row r="429" ht="210.75" customHeight="1"/>
    <row r="430" ht="210.75" customHeight="1"/>
    <row r="431" ht="210.75" customHeight="1"/>
    <row r="432" ht="210.75" customHeight="1"/>
    <row r="433" ht="210.75" customHeight="1"/>
    <row r="434" ht="210.75" customHeight="1"/>
    <row r="435" ht="210.75" customHeight="1"/>
    <row r="436" ht="210.75" customHeight="1"/>
    <row r="437" ht="210.75" customHeight="1"/>
    <row r="438" ht="210.75" customHeight="1"/>
    <row r="439" ht="210.75" customHeight="1"/>
    <row r="440" ht="210.75" customHeight="1"/>
    <row r="441" ht="210.75" customHeight="1"/>
    <row r="442" ht="210.75" customHeight="1"/>
    <row r="443" ht="210.75" customHeight="1"/>
    <row r="444" ht="210.75" customHeight="1"/>
    <row r="445" ht="210.75" customHeight="1"/>
    <row r="446" ht="210.75" customHeight="1"/>
    <row r="447" ht="210.75" customHeight="1"/>
    <row r="448" ht="210.75" customHeight="1"/>
    <row r="449" ht="210.75" customHeight="1"/>
    <row r="450" ht="210.75" customHeight="1"/>
    <row r="451" ht="210.75" customHeight="1"/>
    <row r="452" ht="210.75" customHeight="1"/>
    <row r="453" ht="210.75" customHeight="1"/>
    <row r="454" ht="210.75" customHeight="1"/>
    <row r="455" ht="210.75" customHeight="1"/>
    <row r="456" ht="210.75" customHeight="1"/>
    <row r="457" ht="210.75" customHeight="1"/>
    <row r="458" ht="210.75" customHeight="1"/>
    <row r="459" ht="210.75" customHeight="1"/>
    <row r="460" ht="210.75" customHeight="1"/>
    <row r="461" ht="210.75" customHeight="1"/>
    <row r="462" ht="210.75" customHeight="1"/>
    <row r="463" ht="210.75" customHeight="1"/>
    <row r="464" ht="210.75" customHeight="1"/>
    <row r="465" ht="210.75" customHeight="1"/>
    <row r="466" ht="210.75" customHeight="1"/>
    <row r="467" ht="210.75" customHeight="1"/>
    <row r="468" ht="210.75" customHeight="1"/>
    <row r="469" ht="210.75" customHeight="1"/>
    <row r="470" ht="210.75" customHeight="1"/>
    <row r="471" ht="210.75" customHeight="1"/>
    <row r="472" ht="210.75" customHeight="1"/>
    <row r="473" ht="210.75" customHeight="1"/>
    <row r="474" ht="210.75" customHeight="1"/>
    <row r="475" ht="210.75" customHeight="1"/>
    <row r="476" ht="210.75" customHeight="1"/>
    <row r="477" ht="210.75" customHeight="1"/>
    <row r="478" ht="210.75" customHeight="1"/>
    <row r="479" ht="210.75" customHeight="1"/>
    <row r="480" ht="210.75" customHeight="1"/>
    <row r="481" ht="210.75" customHeight="1"/>
    <row r="482" ht="210.75" customHeight="1"/>
    <row r="483" ht="210.75" customHeight="1"/>
    <row r="484" ht="210.75" customHeight="1"/>
    <row r="485" ht="210.75" customHeight="1"/>
    <row r="486" ht="210.75" customHeight="1"/>
    <row r="487" ht="210.75" customHeight="1"/>
    <row r="488" ht="210.75" customHeight="1"/>
    <row r="489" ht="210.75" customHeight="1"/>
    <row r="490" ht="210.75" customHeight="1"/>
    <row r="491" ht="210.75" customHeight="1"/>
    <row r="492" ht="210.75" customHeight="1"/>
    <row r="493" ht="210.75" customHeight="1"/>
    <row r="494" ht="210.75" customHeight="1"/>
    <row r="495" ht="210.75" customHeight="1"/>
    <row r="496" ht="210.75" customHeight="1"/>
    <row r="497" ht="210.75" customHeight="1"/>
    <row r="498" ht="210.75" customHeight="1"/>
    <row r="499" ht="210.75" customHeight="1"/>
    <row r="500" ht="210.75" customHeight="1"/>
    <row r="501" ht="210.75" customHeight="1"/>
    <row r="502" ht="210.75" customHeight="1"/>
    <row r="503" ht="210.75" customHeight="1"/>
    <row r="504" ht="210.75" customHeight="1"/>
    <row r="505" ht="210.75" customHeight="1"/>
    <row r="506" ht="210.75" customHeight="1"/>
    <row r="507" ht="210.75" customHeight="1"/>
    <row r="508" ht="210.75" customHeight="1"/>
    <row r="509" ht="210.75" customHeight="1"/>
    <row r="510" ht="210.75" customHeight="1"/>
    <row r="511" ht="210.75" customHeight="1"/>
    <row r="512" ht="210.75" customHeight="1"/>
    <row r="513" ht="210.75" customHeight="1"/>
    <row r="514" ht="210.75" customHeight="1"/>
    <row r="515" ht="210.75" customHeight="1"/>
    <row r="516" ht="210.75" customHeight="1"/>
    <row r="517" ht="210.75" customHeight="1"/>
    <row r="518" ht="210.75" customHeight="1"/>
    <row r="519" ht="210.75" customHeight="1"/>
    <row r="520" ht="210.75" customHeight="1"/>
    <row r="521" ht="210.75" customHeight="1"/>
    <row r="522" ht="210.75" customHeight="1"/>
    <row r="523" ht="210.75" customHeight="1"/>
    <row r="524" ht="210.75" customHeight="1"/>
    <row r="525" ht="210.75" customHeight="1"/>
    <row r="526" ht="210.75" customHeight="1"/>
    <row r="527" ht="210.75" customHeight="1"/>
    <row r="528" ht="210.75" customHeight="1"/>
    <row r="529" ht="210.75" customHeight="1"/>
    <row r="530" ht="210.75" customHeight="1"/>
    <row r="531" ht="210.75" customHeight="1"/>
    <row r="532" ht="210.75" customHeight="1"/>
    <row r="533" ht="210.75" customHeight="1"/>
    <row r="534" ht="210.75" customHeight="1"/>
    <row r="535" ht="210.75" customHeight="1"/>
    <row r="536" ht="210.75" customHeight="1"/>
    <row r="537" ht="210.75" customHeight="1"/>
    <row r="538" ht="210.75" customHeight="1"/>
    <row r="539" ht="210.75" customHeight="1"/>
    <row r="540" ht="210.75" customHeight="1"/>
    <row r="541" ht="210.75" customHeight="1"/>
    <row r="542" ht="210.75" customHeight="1"/>
    <row r="543" ht="210.75" customHeight="1"/>
    <row r="544" ht="210.75" customHeight="1"/>
    <row r="545" ht="210.75" customHeight="1"/>
    <row r="546" ht="210.75" customHeight="1"/>
    <row r="547" ht="210.75" customHeight="1"/>
    <row r="548" ht="210.75" customHeight="1"/>
    <row r="549" ht="210.75" customHeight="1"/>
    <row r="550" ht="210.75" customHeight="1"/>
    <row r="551" ht="210.75" customHeight="1"/>
    <row r="552" ht="210.75" customHeight="1"/>
    <row r="553" ht="210.75" customHeight="1"/>
    <row r="554" ht="210.75" customHeight="1"/>
    <row r="555" ht="210.75" customHeight="1"/>
    <row r="556" ht="210.75" customHeight="1"/>
    <row r="557" ht="210.75" customHeight="1"/>
    <row r="558" ht="210.75" customHeight="1"/>
    <row r="559" ht="210.75" customHeight="1"/>
    <row r="560" ht="210.75" customHeight="1"/>
    <row r="561" ht="210.75" customHeight="1"/>
    <row r="562" ht="210.75" customHeight="1"/>
    <row r="563" ht="210.75" customHeight="1"/>
    <row r="564" ht="210.75" customHeight="1"/>
    <row r="565" ht="210.75" customHeight="1"/>
    <row r="566" ht="210.75" customHeight="1"/>
    <row r="567" ht="210.75" customHeight="1"/>
    <row r="568" ht="210.75" customHeight="1"/>
    <row r="569" ht="210.75" customHeight="1"/>
    <row r="570" ht="210.75" customHeight="1"/>
    <row r="571" ht="210.75" customHeight="1"/>
    <row r="572" ht="210.75" customHeight="1"/>
    <row r="573" ht="210.75" customHeight="1"/>
    <row r="574" ht="210.75" customHeight="1"/>
    <row r="575" ht="210.75" customHeight="1"/>
    <row r="576" ht="210.75" customHeight="1"/>
    <row r="577" ht="210.75" customHeight="1"/>
    <row r="578" ht="210.75" customHeight="1"/>
    <row r="579" ht="210.75" customHeight="1"/>
    <row r="580" ht="210.75" customHeight="1"/>
    <row r="581" ht="210.75" customHeight="1"/>
    <row r="582" ht="210.75" customHeight="1"/>
    <row r="583" ht="210.75" customHeight="1"/>
    <row r="584" ht="210.75" customHeight="1"/>
    <row r="585" ht="210.75" customHeight="1"/>
    <row r="586" ht="210.75" customHeight="1"/>
    <row r="587" ht="210.75" customHeight="1"/>
    <row r="588" ht="210.75" customHeight="1"/>
    <row r="589" ht="210.75" customHeight="1"/>
    <row r="590" ht="210.75" customHeight="1"/>
    <row r="591" ht="210.75" customHeight="1"/>
    <row r="592" ht="210.75" customHeight="1"/>
    <row r="593" ht="210.75" customHeight="1"/>
    <row r="594" ht="210.75" customHeight="1"/>
    <row r="595" ht="210.75" customHeight="1"/>
    <row r="596" ht="210.75" customHeight="1"/>
    <row r="597" ht="210.75" customHeight="1"/>
    <row r="598" ht="210.75" customHeight="1"/>
    <row r="599" ht="210.75" customHeight="1"/>
    <row r="600" ht="210.75" customHeight="1"/>
    <row r="601" ht="210.75" customHeight="1"/>
    <row r="602" ht="210.75" customHeight="1"/>
    <row r="603" ht="210.75" customHeight="1"/>
    <row r="604" ht="210.75" customHeight="1"/>
    <row r="605" ht="210.75" customHeight="1"/>
    <row r="606" ht="210.75" customHeight="1"/>
    <row r="607" ht="210.75" customHeight="1"/>
    <row r="608" ht="210.75" customHeight="1"/>
    <row r="609" ht="210.75" customHeight="1"/>
    <row r="610" ht="210.75" customHeight="1"/>
    <row r="611" ht="210.75" customHeight="1"/>
    <row r="612" ht="210.75" customHeight="1"/>
    <row r="613" ht="210.75" customHeight="1"/>
    <row r="614" ht="210.75" customHeight="1"/>
    <row r="615" ht="210.75" customHeight="1"/>
    <row r="616" ht="210.75" customHeight="1"/>
    <row r="617" ht="210.75" customHeight="1"/>
    <row r="618" ht="210.75" customHeight="1"/>
    <row r="619" ht="210.75" customHeight="1"/>
    <row r="620" ht="210.75" customHeight="1"/>
    <row r="621" ht="210.75" customHeight="1"/>
    <row r="622" ht="210.75" customHeight="1"/>
    <row r="623" ht="210.75" customHeight="1"/>
    <row r="624" ht="210.75" customHeight="1"/>
    <row r="625" ht="210.75" customHeight="1"/>
    <row r="626" ht="210.75" customHeight="1"/>
    <row r="627" ht="210.75" customHeight="1"/>
    <row r="628" ht="210.75" customHeight="1"/>
    <row r="629" ht="210.75" customHeight="1"/>
    <row r="630" ht="210.75" customHeight="1"/>
    <row r="1048566" ht="13.5" customHeight="1"/>
  </sheetData>
  <autoFilter ref="A7:AG168"/>
  <pageMargins left="0.7" right="0.7" top="0.75" bottom="0.75" header="0.3" footer="0.3"/>
  <pageSetup paperSize="9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BLU GIRL FOLLIES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2022-12-21T10:23:06Z</dcterms:created>
  <dcterms:modified xsi:type="dcterms:W3CDTF">2022-12-27T13:46:53Z</dcterms:modified>
</cp:coreProperties>
</file>